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maret\Desktop\MENUS CAMARET\"/>
    </mc:Choice>
  </mc:AlternateContent>
  <bookViews>
    <workbookView xWindow="0" yWindow="0" windowWidth="24000" windowHeight="9135" tabRatio="594"/>
  </bookViews>
  <sheets>
    <sheet name="scolaire" sheetId="6" r:id="rId1"/>
    <sheet name="portage" sheetId="4" r:id="rId2"/>
    <sheet name=" -18" sheetId="7" r:id="rId3"/>
    <sheet name="+18m" sheetId="8" r:id="rId4"/>
    <sheet name="Rapport sur la compatibilité" sheetId="5" r:id="rId5"/>
  </sheets>
  <definedNames>
    <definedName name="_xlnm.Print_Area" localSheetId="2">' -18'!$A$1:$I$34</definedName>
    <definedName name="_xlnm.Print_Area" localSheetId="3">'+18m'!$A$1:$I$33</definedName>
    <definedName name="_xlnm.Print_Area" localSheetId="1">portage!$A$1:$I$31</definedName>
    <definedName name="_xlnm.Print_Area" localSheetId="0">scolaire!$A$1:$I$33</definedName>
  </definedNames>
  <calcPr calcId="152511"/>
</workbook>
</file>

<file path=xl/calcChain.xml><?xml version="1.0" encoding="utf-8"?>
<calcChain xmlns="http://schemas.openxmlformats.org/spreadsheetml/2006/main">
  <c r="D22" i="8" l="1"/>
  <c r="D23" i="8"/>
  <c r="B5" i="8" l="1"/>
  <c r="B9" i="4" l="1"/>
  <c r="H19" i="4" l="1"/>
  <c r="H17" i="4"/>
  <c r="H16" i="4"/>
  <c r="H15" i="4"/>
  <c r="H14" i="4"/>
  <c r="H12" i="4"/>
  <c r="H11" i="4"/>
  <c r="H10" i="4"/>
  <c r="H9" i="4"/>
  <c r="F12" i="4"/>
  <c r="F11" i="4"/>
  <c r="F10" i="4"/>
  <c r="F9" i="4"/>
  <c r="F17" i="4"/>
  <c r="F16" i="4"/>
  <c r="F15" i="4"/>
  <c r="F14" i="4"/>
  <c r="F22" i="4"/>
  <c r="F21" i="4"/>
  <c r="F20" i="4"/>
  <c r="F19" i="4"/>
  <c r="C1" i="7" l="1"/>
  <c r="D18" i="8" l="1"/>
  <c r="B1" i="4"/>
  <c r="D22" i="4" l="1"/>
  <c r="D21" i="4"/>
  <c r="D20" i="4"/>
  <c r="D19" i="4"/>
  <c r="D17" i="4"/>
  <c r="D16" i="4"/>
  <c r="D15" i="4"/>
  <c r="D14" i="4"/>
  <c r="D12" i="4"/>
  <c r="D11" i="4"/>
  <c r="D10" i="4"/>
  <c r="D9" i="4"/>
  <c r="B22" i="4"/>
  <c r="B21" i="4"/>
  <c r="B20" i="4"/>
  <c r="B19" i="4"/>
  <c r="B17" i="4"/>
  <c r="B16" i="4"/>
  <c r="B15" i="4"/>
  <c r="B14" i="4"/>
  <c r="B12" i="4"/>
  <c r="B11" i="4"/>
  <c r="B10" i="4"/>
  <c r="A1" i="8" l="1"/>
  <c r="H28" i="8" l="1"/>
  <c r="H27" i="8"/>
  <c r="H26" i="8"/>
  <c r="H25" i="8"/>
  <c r="H23" i="8"/>
  <c r="H22" i="8"/>
  <c r="H21" i="8"/>
  <c r="H20" i="8"/>
  <c r="H18" i="8"/>
  <c r="H17" i="8"/>
  <c r="H16" i="8"/>
  <c r="H15" i="8"/>
  <c r="H13" i="8"/>
  <c r="H12" i="8"/>
  <c r="H11" i="8"/>
  <c r="H10" i="8"/>
  <c r="H8" i="8"/>
  <c r="H7" i="8"/>
  <c r="H6" i="8"/>
  <c r="H5" i="8"/>
  <c r="F28" i="8"/>
  <c r="F27" i="8"/>
  <c r="F26" i="8"/>
  <c r="F25" i="8"/>
  <c r="F23" i="8"/>
  <c r="F22" i="8"/>
  <c r="F21" i="8"/>
  <c r="F20" i="8"/>
  <c r="F18" i="8"/>
  <c r="F17" i="8"/>
  <c r="F16" i="8"/>
  <c r="F15" i="8"/>
  <c r="F13" i="8"/>
  <c r="F12" i="8"/>
  <c r="F11" i="8"/>
  <c r="F10" i="8"/>
  <c r="F8" i="8"/>
  <c r="F7" i="8"/>
  <c r="F6" i="8"/>
  <c r="F5" i="8"/>
  <c r="D28" i="8"/>
  <c r="D27" i="8"/>
  <c r="D26" i="8"/>
  <c r="D25" i="8"/>
  <c r="D21" i="8"/>
  <c r="D20" i="8"/>
  <c r="D17" i="8"/>
  <c r="D16" i="8"/>
  <c r="D15" i="8"/>
  <c r="D13" i="8"/>
  <c r="D12" i="8"/>
  <c r="D11" i="8"/>
  <c r="D10" i="8"/>
  <c r="D8" i="8"/>
  <c r="D7" i="8"/>
  <c r="D6" i="8"/>
  <c r="D5" i="8"/>
  <c r="B28" i="8"/>
  <c r="B27" i="8"/>
  <c r="B26" i="8"/>
  <c r="B25" i="8"/>
  <c r="B23" i="8"/>
  <c r="B22" i="8"/>
  <c r="B21" i="8"/>
  <c r="B20" i="8"/>
  <c r="B18" i="8"/>
  <c r="B17" i="8"/>
  <c r="B16" i="8"/>
  <c r="B15" i="8"/>
  <c r="B13" i="8"/>
  <c r="B12" i="8"/>
  <c r="B11" i="8"/>
  <c r="B10" i="8"/>
  <c r="B8" i="8"/>
  <c r="B7" i="8"/>
  <c r="B6" i="8"/>
  <c r="H27" i="4"/>
  <c r="H26" i="4"/>
  <c r="H25" i="4"/>
  <c r="H24" i="4"/>
  <c r="F26" i="4"/>
  <c r="F27" i="4"/>
  <c r="F25" i="4"/>
  <c r="F24" i="4"/>
  <c r="D27" i="4"/>
  <c r="D26" i="4"/>
  <c r="D25" i="4"/>
  <c r="D24" i="4"/>
  <c r="B27" i="4"/>
  <c r="B26" i="4"/>
  <c r="B25" i="4"/>
  <c r="B24" i="4"/>
  <c r="H4" i="8" l="1"/>
  <c r="H3" i="7"/>
  <c r="H3" i="4"/>
  <c r="F4" i="8"/>
  <c r="F3" i="7"/>
  <c r="F3" i="4"/>
  <c r="D4" i="8"/>
  <c r="D3" i="7"/>
  <c r="D3" i="4"/>
  <c r="B4" i="8"/>
  <c r="B3" i="7"/>
  <c r="B3" i="4"/>
</calcChain>
</file>

<file path=xl/sharedStrings.xml><?xml version="1.0" encoding="utf-8"?>
<sst xmlns="http://schemas.openxmlformats.org/spreadsheetml/2006/main" count="199" uniqueCount="139">
  <si>
    <t>Lundi</t>
  </si>
  <si>
    <t>Mardi</t>
  </si>
  <si>
    <t>Rapport sur la compatibilité concernant menu  a distribuer.xls</t>
  </si>
  <si>
    <t>Exécuté le 25/06/2015 09:35</t>
  </si>
  <si>
    <t>Les fonctionnalités suivantes de ce classeur ne sont pas prises en charge dans les versions antérieures d’Excel. Ces fonctionnalités seront peut-être perdues ou dégradées si vous ouvrez le classeur dans une version antérieure du programme ou si vous l’enregistrez dans un format de fichier antérieur.</t>
  </si>
  <si>
    <t>Perte mineure de fidélité</t>
  </si>
  <si>
    <t>Nb d'occurrences</t>
  </si>
  <si>
    <t>Version</t>
  </si>
  <si>
    <t>Certaines cellules ou certains styles de ce classeur contiennent une mise en forme qui n'est pas prise en charge par le format de fichier sélectionné. Ces formats seront convertis au format le plus proche disponible.</t>
  </si>
  <si>
    <t>Excel 97-2003</t>
  </si>
  <si>
    <t>Mercredi</t>
  </si>
  <si>
    <t>Jeudi</t>
  </si>
  <si>
    <t>Vendredi</t>
  </si>
  <si>
    <t>Hôtel de Ville - Cours du Midi - 84850 Camaret sur Aigues
Tél. : 04 90 37 22 60 Fax : 04 90 37 72 33 - contact@camaret.org - www.camaret.org</t>
  </si>
  <si>
    <t>* Viande bovine française</t>
  </si>
  <si>
    <t>Repas thématique</t>
  </si>
  <si>
    <t>Repas poissons</t>
  </si>
  <si>
    <t>repas végétarien</t>
  </si>
  <si>
    <t>Repas classique</t>
  </si>
  <si>
    <t>Pensez au  1eres majuscules dans chaque cellule</t>
  </si>
  <si>
    <t>Menus des enfants de moins de 18 mois</t>
  </si>
  <si>
    <t>Pensez aux  1eres majuscules dans chaque cellule</t>
  </si>
  <si>
    <t>Menus des enfants de plus de 18 mois</t>
  </si>
  <si>
    <t>Memo</t>
  </si>
  <si>
    <t>Purée de fruit et pain</t>
  </si>
  <si>
    <t>Poulet*</t>
  </si>
  <si>
    <t>Purée de cèleri et Pommes de terre</t>
  </si>
  <si>
    <t>Poisson</t>
  </si>
  <si>
    <t>Bœuf*</t>
  </si>
  <si>
    <t>Purée de légumes et Pommes de terre</t>
  </si>
  <si>
    <t>Dinde*</t>
  </si>
  <si>
    <t>Fruit</t>
  </si>
  <si>
    <t>Fromage</t>
  </si>
  <si>
    <t>Purée de carottes et Pommes de terre</t>
  </si>
  <si>
    <t xml:space="preserve"> La Cuisine Centrale de Camaret sur Aygues se réserve le droit d’effectuer des modifications en cas de problème d’approvisionnement.</t>
  </si>
  <si>
    <t>Portage à domicile</t>
  </si>
  <si>
    <t>Purée de courgettes et Pommes de terre</t>
  </si>
  <si>
    <t>Purée de potiron et Pommes de terre</t>
  </si>
  <si>
    <t xml:space="preserve">Jeudi                                                                                                                 </t>
  </si>
  <si>
    <r>
      <t xml:space="preserve">Tous les jeudis en periode scolaire </t>
    </r>
    <r>
      <rPr>
        <b/>
        <sz val="12"/>
        <color rgb="FFFF0000"/>
        <rFont val="Arial"/>
        <family val="2"/>
      </rPr>
      <t>=</t>
    </r>
    <r>
      <rPr>
        <b/>
        <sz val="12"/>
        <rFont val="Arial"/>
        <family val="2"/>
      </rPr>
      <t xml:space="preserve"> Pain BIO</t>
    </r>
  </si>
  <si>
    <t>* Viande Française</t>
  </si>
  <si>
    <t>°Haute Valeur Environnementale</t>
  </si>
  <si>
    <t>Purée de céleri et Pommes de terre</t>
  </si>
  <si>
    <t xml:space="preserve">Fruit </t>
  </si>
  <si>
    <t>Laitage</t>
  </si>
  <si>
    <t>Langue de bœuf</t>
  </si>
  <si>
    <t xml:space="preserve">Asperges </t>
  </si>
  <si>
    <t>Ecrasé de courge</t>
  </si>
  <si>
    <t xml:space="preserve">        repas froid</t>
  </si>
  <si>
    <t>Tous les jeudis en periode scolaire = Pain BIO</t>
  </si>
  <si>
    <t>TOUTES NOS CRUDITES SONT ACCOMPAGNEES DE VINAIGRETTE CONTENANT DE LA MOUTARDE</t>
  </si>
  <si>
    <t xml:space="preserve"> La cuisine centrale de Camaret sur Aygues se réserve le droit d’effectuer des modifications en cas de problème d’approvisionnement.</t>
  </si>
  <si>
    <t>MENUS  DE AOUT 2023
réalisés par la Ville de Camaret-sur-Aygues</t>
  </si>
  <si>
    <t>7 AU 11 AOUT</t>
  </si>
  <si>
    <t>14 AU 18 AOUT</t>
  </si>
  <si>
    <t>21 AU 25 AOUT</t>
  </si>
  <si>
    <t>yaourt</t>
  </si>
  <si>
    <t>Sunday</t>
  </si>
  <si>
    <t>Melon</t>
  </si>
  <si>
    <t>Concombres</t>
  </si>
  <si>
    <t>Salade de pommes de terre</t>
  </si>
  <si>
    <t>Courgettes sautées</t>
  </si>
  <si>
    <t>Pont</t>
  </si>
  <si>
    <t>Ferié</t>
  </si>
  <si>
    <t>Carottes rapées</t>
  </si>
  <si>
    <t>Yaourt</t>
  </si>
  <si>
    <t>Pastèque</t>
  </si>
  <si>
    <t>Potatoes</t>
  </si>
  <si>
    <t>Poulet* rôti</t>
  </si>
  <si>
    <t>Charcuterie*</t>
  </si>
  <si>
    <t>Jambon de dinde*</t>
  </si>
  <si>
    <t>Cheesburger*</t>
  </si>
  <si>
    <t>Rôti de porc *</t>
  </si>
  <si>
    <t>Rôti de dinde*</t>
  </si>
  <si>
    <t>* Viandes (ou œufs) Français(e)</t>
  </si>
  <si>
    <t>Fromage 2</t>
  </si>
  <si>
    <t>Pizza fromage 2/4/6</t>
  </si>
  <si>
    <t>Carottes 6</t>
  </si>
  <si>
    <t>Salade de pates 4</t>
  </si>
  <si>
    <t>Glace 2</t>
  </si>
  <si>
    <t>Nuggets emmental 2/4</t>
  </si>
  <si>
    <t>Flan 2/1</t>
  </si>
  <si>
    <t>Crèpe au fromage 2/4</t>
  </si>
  <si>
    <t>Riz aux légumes 6</t>
  </si>
  <si>
    <t>Pois chiche 6</t>
  </si>
  <si>
    <t>Cordon bleu 2/4</t>
  </si>
  <si>
    <t>Haricots verts 6</t>
  </si>
  <si>
    <t>Tomate à croquer</t>
  </si>
  <si>
    <t>Taboulé 4</t>
  </si>
  <si>
    <t>Salade verte et fromage 2</t>
  </si>
  <si>
    <t>Nuggets de poisson 4</t>
  </si>
  <si>
    <t>Ratatouille 6</t>
  </si>
  <si>
    <t>Compote 6</t>
  </si>
  <si>
    <t>Lentilles à l'échalote 6</t>
  </si>
  <si>
    <t>Croque fromage 2/4</t>
  </si>
  <si>
    <t>Poélée de légumes 6</t>
  </si>
  <si>
    <t xml:space="preserve">Glace 2 </t>
  </si>
  <si>
    <t>Poisson meunière 4</t>
  </si>
  <si>
    <t>Petits pois bio 6</t>
  </si>
  <si>
    <t xml:space="preserve">Coleslaw </t>
  </si>
  <si>
    <t>Friand au fromage 2/4</t>
  </si>
  <si>
    <t>Penne aux légumes 2/6</t>
  </si>
  <si>
    <t>Saumon au beurre blanc 2</t>
  </si>
  <si>
    <t>Boulgour 4</t>
  </si>
  <si>
    <t xml:space="preserve">Asperge </t>
  </si>
  <si>
    <t>Andouillette</t>
  </si>
  <si>
    <t>Haricots beurre</t>
  </si>
  <si>
    <t>Sardines</t>
  </si>
  <si>
    <t>Sauté de lapin</t>
  </si>
  <si>
    <t>Pommes au four</t>
  </si>
  <si>
    <t>28 AOUT au 1er SEPTEMBRE</t>
  </si>
  <si>
    <t>Œufs dur</t>
  </si>
  <si>
    <t xml:space="preserve"> Colin au basilic</t>
  </si>
  <si>
    <t>Cuisse de poulet*</t>
  </si>
  <si>
    <t>Risotto aux champignons</t>
  </si>
  <si>
    <t>Merguez de dinde*</t>
  </si>
  <si>
    <t>Tarte au fromage 1/2/4</t>
  </si>
  <si>
    <t>Petits pois 6</t>
  </si>
  <si>
    <t xml:space="preserve">           Pilon de poulet*</t>
  </si>
  <si>
    <t xml:space="preserve">        Crudités à croquer</t>
  </si>
  <si>
    <t>Compote</t>
  </si>
  <si>
    <t>Yaourt 2</t>
  </si>
  <si>
    <t>Yaourt à boire 6</t>
  </si>
  <si>
    <t>Ebly en salade/mimolette 4/2</t>
  </si>
  <si>
    <t xml:space="preserve">     Nems de légumes  </t>
  </si>
  <si>
    <t>Omelette* aux herbes</t>
  </si>
  <si>
    <t>Pommes campagnardes 6</t>
  </si>
  <si>
    <t>TOUTES NOS CRUDITES SONT ACCOMPAGNEES DE VINAIGRETTE MAISON CONTENNANT DE LA MOUTARDE</t>
  </si>
  <si>
    <t>CENTRE de LOISIRS</t>
  </si>
  <si>
    <t xml:space="preserve">Boul'bœuf*sauce chasseur 6 </t>
  </si>
  <si>
    <t>Steack Haché</t>
  </si>
  <si>
    <t>Purée</t>
  </si>
  <si>
    <t>Patisserie</t>
  </si>
  <si>
    <t>Betteraves 6</t>
  </si>
  <si>
    <t>Pate façon "carbonara" 2</t>
  </si>
  <si>
    <t>Volaille*</t>
  </si>
  <si>
    <t>Jambon blanc*</t>
  </si>
  <si>
    <t>Purée de petits pois et Pommes de terre</t>
  </si>
  <si>
    <t>Œufs*</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</si>
</sst>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0"/>
      <name val="Arial"/>
      <family val="2"/>
    </font>
    <font>
      <sz val="12"/>
      <name val="Arial"/>
      <family val="2"/>
    </font>
    <font>
      <b/>
      <sz val="12"/>
      <color indexed="61"/>
      <name val="Arial"/>
      <family val="2"/>
    </font>
    <font>
      <b/>
      <sz val="12"/>
      <name val="Arial"/>
      <family val="2"/>
    </font>
    <font>
      <sz val="14"/>
      <name val="Arial"/>
      <family val="2"/>
    </font>
    <font>
      <b/>
      <sz val="14"/>
      <name val="Arial"/>
      <family val="2"/>
    </font>
    <font>
      <b/>
      <sz val="10"/>
      <name val="Arial"/>
      <family val="2"/>
    </font>
    <font>
      <i/>
      <sz val="24"/>
      <name val="Constantia"/>
      <family val="1"/>
    </font>
    <font>
      <b/>
      <sz val="12"/>
      <color rgb="FFFF0000"/>
      <name val="Arial"/>
      <family val="2"/>
    </font>
    <font>
      <b/>
      <sz val="20"/>
      <color indexed="61"/>
      <name val="Arial"/>
      <family val="2"/>
    </font>
    <font>
      <b/>
      <sz val="15"/>
      <name val="Arial"/>
      <family val="2"/>
    </font>
    <font>
      <sz val="11"/>
      <name val="Arial"/>
      <family val="2"/>
    </font>
    <font>
      <b/>
      <sz val="20"/>
      <color rgb="FFFF0000"/>
      <name val="Arial"/>
      <family val="2"/>
    </font>
    <font>
      <b/>
      <sz val="16"/>
      <color rgb="FFFF0000"/>
      <name val="Arial Narrow"/>
      <family val="2"/>
    </font>
    <font>
      <b/>
      <sz val="20"/>
      <color rgb="FF7030A0"/>
      <name val="Showcard Gothic"/>
    </font>
    <font>
      <b/>
      <sz val="12"/>
      <color rgb="FF00B0F0"/>
      <name val="Arial"/>
      <family val="2"/>
    </font>
    <font>
      <b/>
      <sz val="14"/>
      <color rgb="FFFF0000"/>
      <name val="Arial Narrow"/>
      <family val="2"/>
    </font>
    <font>
      <b/>
      <sz val="20"/>
      <name val="Arial"/>
      <family val="2"/>
    </font>
    <font>
      <sz val="20"/>
      <color rgb="FFFF0000"/>
      <name val="Arial"/>
      <family val="2"/>
    </font>
    <font>
      <b/>
      <sz val="11"/>
      <color rgb="FFFF0000"/>
      <name val="Calibri"/>
      <family val="2"/>
    </font>
    <font>
      <b/>
      <i/>
      <sz val="15"/>
      <color rgb="FFFF0000"/>
      <name val="Calibri"/>
      <family val="2"/>
    </font>
    <font>
      <b/>
      <sz val="14"/>
      <color rgb="FF7030A0"/>
      <name val="Arial Narrow"/>
      <family val="2"/>
    </font>
    <font>
      <b/>
      <sz val="36"/>
      <name val="Arial"/>
      <family val="2"/>
    </font>
  </fonts>
  <fills count="20">
    <fill>
      <patternFill patternType="none"/>
    </fill>
    <fill>
      <patternFill patternType="gray125"/>
    </fill>
    <fill>
      <patternFill patternType="solid">
        <fgColor theme="7" tint="0.59999389629810485"/>
        <bgColor indexed="22"/>
      </patternFill>
    </fill>
    <fill>
      <patternFill patternType="solid">
        <fgColor theme="7" tint="0.59999389629810485"/>
        <bgColor indexed="64"/>
      </patternFill>
    </fill>
    <fill>
      <patternFill patternType="solid">
        <fgColor theme="4" tint="0.39997558519241921"/>
        <bgColor indexed="31"/>
      </patternFill>
    </fill>
    <fill>
      <patternFill patternType="solid">
        <fgColor theme="4" tint="0.39997558519241921"/>
        <bgColor indexed="22"/>
      </patternFill>
    </fill>
    <fill>
      <patternFill patternType="solid">
        <fgColor theme="4" tint="0.39997558519241921"/>
        <bgColor indexed="41"/>
      </patternFill>
    </fill>
    <fill>
      <patternFill patternType="solid">
        <fgColor theme="7" tint="0.59999389629810485"/>
        <bgColor indexed="31"/>
      </patternFill>
    </fill>
    <fill>
      <patternFill patternType="solid">
        <fgColor theme="7" tint="0.59999389629810485"/>
        <bgColor indexed="41"/>
      </patternFill>
    </fill>
    <fill>
      <patternFill patternType="solid">
        <fgColor theme="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tint="0.59999389629810485"/>
        <bgColor indexed="31"/>
      </patternFill>
    </fill>
    <fill>
      <patternFill patternType="solid">
        <fgColor theme="9" tint="0.39997558519241921"/>
        <bgColor indexed="41"/>
      </patternFill>
    </fill>
    <fill>
      <patternFill patternType="solid">
        <fgColor theme="9" tint="0.39997558519241921"/>
        <bgColor indexed="31"/>
      </patternFill>
    </fill>
    <fill>
      <patternFill patternType="solid">
        <fgColor theme="9" tint="0.39997558519241921"/>
        <bgColor indexed="22"/>
      </patternFill>
    </fill>
    <fill>
      <patternFill patternType="solid">
        <fgColor theme="5" tint="0.39997558519241921"/>
        <bgColor indexed="31"/>
      </patternFill>
    </fill>
    <fill>
      <patternFill patternType="solid">
        <fgColor theme="5" tint="0.39997558519241921"/>
        <bgColor indexed="64"/>
      </patternFill>
    </fill>
    <fill>
      <patternFill patternType="solid">
        <fgColor theme="9" tint="0.59999389629810485"/>
        <bgColor indexed="22"/>
      </patternFill>
    </fill>
    <fill>
      <patternFill patternType="solid">
        <fgColor rgb="FFFFFF00"/>
        <bgColor indexed="64"/>
      </patternFill>
    </fill>
  </fills>
  <borders count="65">
    <border>
      <left/>
      <right/>
      <top/>
      <bottom/>
      <diagonal/>
    </border>
    <border>
      <left style="medium">
        <color indexed="8"/>
      </left>
      <right/>
      <top/>
      <bottom/>
      <diagonal/>
    </border>
    <border>
      <left/>
      <right style="medium">
        <color indexed="8"/>
      </right>
      <top/>
      <bottom/>
      <diagonal/>
    </border>
    <border>
      <left style="thin">
        <color indexed="8"/>
      </left>
      <right/>
      <top/>
      <bottom/>
      <diagonal/>
    </border>
    <border>
      <left/>
      <right style="thin">
        <color indexed="8"/>
      </right>
      <top/>
      <bottom/>
      <diagonal/>
    </border>
    <border>
      <left style="medium">
        <color indexed="61"/>
      </left>
      <right/>
      <top style="medium">
        <color indexed="61"/>
      </top>
      <bottom style="medium">
        <color indexed="61"/>
      </bottom>
      <diagonal/>
    </border>
    <border>
      <left/>
      <right/>
      <top style="medium">
        <color indexed="61"/>
      </top>
      <bottom style="medium">
        <color indexed="61"/>
      </bottom>
      <diagonal/>
    </border>
    <border>
      <left/>
      <right style="medium">
        <color indexed="61"/>
      </right>
      <top style="medium">
        <color indexed="61"/>
      </top>
      <bottom style="medium">
        <color indexed="6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1"/>
      </right>
      <top/>
      <bottom/>
      <diagonal/>
    </border>
    <border>
      <left style="thin">
        <color indexed="61"/>
      </left>
      <right style="thin">
        <color indexed="61"/>
      </right>
      <top/>
      <bottom/>
      <diagonal/>
    </border>
    <border>
      <left style="thin">
        <color indexed="61"/>
      </left>
      <right style="medium">
        <color indexed="64"/>
      </right>
      <top/>
      <bottom/>
      <diagonal/>
    </border>
    <border>
      <left style="thin">
        <color indexed="61"/>
      </left>
      <right/>
      <top/>
      <bottom/>
      <diagonal/>
    </border>
    <border>
      <left/>
      <right style="thin">
        <color indexed="61"/>
      </right>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64"/>
      </right>
      <top/>
      <bottom/>
      <diagonal/>
    </border>
    <border>
      <left style="medium">
        <color indexed="64"/>
      </left>
      <right style="medium">
        <color indexed="8"/>
      </right>
      <top style="medium">
        <color indexed="64"/>
      </top>
      <bottom/>
      <diagonal/>
    </border>
    <border>
      <left style="medium">
        <color indexed="8"/>
      </left>
      <right style="thin">
        <color indexed="8"/>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medium">
        <color indexed="64"/>
      </left>
      <right style="medium">
        <color indexed="8"/>
      </right>
      <top/>
      <bottom/>
      <diagonal/>
    </border>
    <border>
      <left style="medium">
        <color indexed="64"/>
      </left>
      <right style="thin">
        <color indexed="8"/>
      </right>
      <top/>
      <bottom/>
      <diagonal/>
    </border>
    <border>
      <left style="medium">
        <color indexed="64"/>
      </left>
      <right style="thin">
        <color indexed="61"/>
      </right>
      <top/>
      <bottom style="medium">
        <color indexed="64"/>
      </bottom>
      <diagonal/>
    </border>
    <border>
      <left style="thin">
        <color indexed="61"/>
      </left>
      <right/>
      <top/>
      <bottom style="medium">
        <color indexed="64"/>
      </bottom>
      <diagonal/>
    </border>
    <border>
      <left style="thin">
        <color indexed="61"/>
      </left>
      <right style="medium">
        <color indexed="64"/>
      </right>
      <top/>
      <bottom style="medium">
        <color indexed="64"/>
      </bottom>
      <diagonal/>
    </border>
    <border>
      <left style="medium">
        <color indexed="64"/>
      </left>
      <right style="thin">
        <color indexed="61"/>
      </right>
      <top style="medium">
        <color indexed="64"/>
      </top>
      <bottom/>
      <diagonal/>
    </border>
    <border>
      <left style="thin">
        <color indexed="61"/>
      </left>
      <right/>
      <top style="medium">
        <color indexed="64"/>
      </top>
      <bottom/>
      <diagonal/>
    </border>
    <border>
      <left style="thin">
        <color indexed="61"/>
      </left>
      <right style="medium">
        <color indexed="64"/>
      </right>
      <top style="medium">
        <color indexed="64"/>
      </top>
      <bottom/>
      <diagonal/>
    </border>
    <border>
      <left/>
      <right style="thin">
        <color indexed="61"/>
      </right>
      <top style="medium">
        <color indexed="64"/>
      </top>
      <bottom/>
      <diagonal/>
    </border>
    <border>
      <left/>
      <right style="thin">
        <color indexed="61"/>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right style="medium">
        <color indexed="8"/>
      </right>
      <top style="medium">
        <color indexed="64"/>
      </top>
      <bottom/>
      <diagonal/>
    </border>
    <border>
      <left style="medium">
        <color indexed="8"/>
      </left>
      <right/>
      <top style="medium">
        <color indexed="64"/>
      </top>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64"/>
      </left>
      <right style="medium">
        <color indexed="8"/>
      </right>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253">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6" fillId="0" borderId="0" xfId="0" applyNumberFormat="1" applyFont="1" applyAlignment="1">
      <alignment vertical="top" wrapText="1"/>
    </xf>
    <xf numFmtId="0" fontId="6" fillId="0" borderId="0" xfId="0" applyNumberFormat="1" applyFont="1" applyAlignment="1">
      <alignment horizontal="center" vertical="top" wrapText="1"/>
    </xf>
    <xf numFmtId="0" fontId="0" fillId="0" borderId="0" xfId="0" applyNumberFormat="1" applyAlignment="1">
      <alignment vertical="top" wrapText="1"/>
    </xf>
    <xf numFmtId="0" fontId="0" fillId="0" borderId="0" xfId="0" applyNumberFormat="1" applyAlignment="1">
      <alignment horizontal="center" vertical="top" wrapText="1"/>
    </xf>
    <xf numFmtId="0" fontId="0" fillId="0" borderId="5" xfId="0" applyNumberFormat="1" applyFont="1" applyBorder="1" applyAlignment="1">
      <alignment vertical="top" wrapText="1"/>
    </xf>
    <xf numFmtId="0" fontId="0" fillId="0" borderId="6" xfId="0" applyNumberFormat="1" applyBorder="1" applyAlignment="1">
      <alignment vertical="top" wrapText="1"/>
    </xf>
    <xf numFmtId="0" fontId="0" fillId="0" borderId="6" xfId="0" applyNumberFormat="1" applyBorder="1" applyAlignment="1">
      <alignment horizontal="center" vertical="top" wrapText="1"/>
    </xf>
    <xf numFmtId="0" fontId="0" fillId="0" borderId="7" xfId="0" applyNumberFormat="1" applyFont="1" applyBorder="1" applyAlignment="1">
      <alignment horizontal="center" vertical="top" wrapText="1"/>
    </xf>
    <xf numFmtId="0" fontId="1" fillId="0" borderId="11" xfId="0" applyFont="1" applyBorder="1" applyAlignment="1">
      <alignment vertical="center" wrapText="1"/>
    </xf>
    <xf numFmtId="0" fontId="8" fillId="0" borderId="0" xfId="0" applyFont="1" applyBorder="1" applyAlignment="1">
      <alignment horizontal="center" vertical="center" wrapText="1"/>
    </xf>
    <xf numFmtId="0" fontId="1" fillId="9" borderId="0" xfId="0" applyFont="1" applyFill="1" applyAlignment="1">
      <alignment vertical="center" wrapText="1"/>
    </xf>
    <xf numFmtId="0" fontId="1" fillId="3" borderId="0" xfId="0" applyFont="1" applyFill="1" applyAlignment="1">
      <alignment vertical="center" wrapText="1"/>
    </xf>
    <xf numFmtId="0" fontId="1" fillId="10" borderId="0" xfId="0" applyFont="1" applyFill="1" applyAlignment="1">
      <alignment vertical="center" wrapText="1"/>
    </xf>
    <xf numFmtId="0" fontId="1" fillId="11" borderId="0" xfId="0" applyFont="1" applyFill="1" applyAlignment="1">
      <alignment vertical="center" wrapText="1"/>
    </xf>
    <xf numFmtId="0" fontId="1" fillId="0" borderId="0" xfId="0" applyFont="1" applyAlignment="1">
      <alignment wrapText="1"/>
    </xf>
    <xf numFmtId="0" fontId="0" fillId="0" borderId="0" xfId="0" applyAlignment="1"/>
    <xf numFmtId="0" fontId="11" fillId="9" borderId="0" xfId="0" applyFont="1" applyFill="1" applyAlignment="1">
      <alignment vertical="center" wrapText="1"/>
    </xf>
    <xf numFmtId="0" fontId="13" fillId="0" borderId="0" xfId="0" applyFont="1" applyBorder="1" applyAlignment="1">
      <alignment vertical="center" wrapText="1"/>
    </xf>
    <xf numFmtId="0" fontId="3" fillId="0" borderId="0" xfId="0" applyFont="1" applyBorder="1" applyAlignment="1">
      <alignment horizontal="center" vertical="center" wrapText="1"/>
    </xf>
    <xf numFmtId="0" fontId="1" fillId="0" borderId="0" xfId="0" applyFont="1" applyAlignment="1">
      <alignment horizontal="center" vertical="center" wrapText="1"/>
    </xf>
    <xf numFmtId="0" fontId="15"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xf>
    <xf numFmtId="0" fontId="1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 fillId="17" borderId="0" xfId="0" applyFont="1" applyFill="1" applyAlignment="1">
      <alignment vertical="center" wrapText="1"/>
    </xf>
    <xf numFmtId="0" fontId="3" fillId="0" borderId="0" xfId="0" applyFont="1" applyFill="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1" fillId="0" borderId="0" xfId="0" applyFont="1" applyAlignment="1">
      <alignment horizontal="center" vertical="center"/>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5" xfId="0" applyFont="1" applyFill="1" applyBorder="1" applyAlignment="1">
      <alignment horizontal="center" vertical="center" wrapText="1"/>
    </xf>
    <xf numFmtId="0" fontId="4" fillId="0" borderId="58"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4" borderId="38"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5" borderId="38" xfId="0" applyFont="1" applyFill="1" applyBorder="1" applyAlignment="1">
      <alignment horizontal="center" vertical="center" wrapText="1" shrinkToFit="1"/>
    </xf>
    <xf numFmtId="0" fontId="5" fillId="5" borderId="22" xfId="0" applyFont="1" applyFill="1" applyBorder="1" applyAlignment="1">
      <alignment horizontal="center" vertical="center" wrapText="1" shrinkToFit="1"/>
    </xf>
    <xf numFmtId="0" fontId="5" fillId="6" borderId="19"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9" xfId="0" applyFont="1" applyBorder="1" applyAlignment="1">
      <alignment horizontal="center" vertical="center" wrapText="1"/>
    </xf>
    <xf numFmtId="0" fontId="5" fillId="7" borderId="24" xfId="0" applyFont="1" applyFill="1" applyBorder="1" applyAlignment="1">
      <alignment horizontal="center" vertical="center" wrapText="1"/>
    </xf>
    <xf numFmtId="0" fontId="5" fillId="16" borderId="25" xfId="0" applyFont="1" applyFill="1" applyBorder="1" applyAlignment="1">
      <alignment horizontal="center" vertical="center" wrapText="1"/>
    </xf>
    <xf numFmtId="0" fontId="5" fillId="15" borderId="26"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17"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22" fillId="16" borderId="3" xfId="0" applyFont="1" applyFill="1" applyBorder="1" applyAlignment="1">
      <alignment horizontal="center" vertical="center" wrapText="1"/>
    </xf>
    <xf numFmtId="0" fontId="5" fillId="15" borderId="21"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5" fillId="16" borderId="46" xfId="0" applyFont="1" applyFill="1" applyBorder="1" applyAlignment="1">
      <alignment horizontal="center" vertical="center" wrapText="1"/>
    </xf>
    <xf numFmtId="0" fontId="5" fillId="15" borderId="52"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3" fillId="19" borderId="8"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12" fillId="0" borderId="54" xfId="0" applyFont="1" applyBorder="1" applyAlignment="1">
      <alignment horizontal="center" vertical="center" wrapText="1"/>
    </xf>
    <xf numFmtId="0" fontId="17" fillId="0" borderId="56" xfId="0" applyFont="1" applyBorder="1" applyAlignment="1">
      <alignment horizontal="center" vertical="center" wrapText="1"/>
    </xf>
    <xf numFmtId="0" fontId="1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7" borderId="44" xfId="0" applyFont="1" applyFill="1" applyBorder="1" applyAlignment="1">
      <alignment horizontal="center" vertical="center" wrapText="1"/>
    </xf>
    <xf numFmtId="0" fontId="5" fillId="7" borderId="50" xfId="0" applyFont="1" applyFill="1" applyBorder="1" applyAlignment="1">
      <alignment horizontal="center" vertical="center" wrapText="1"/>
    </xf>
    <xf numFmtId="0" fontId="5" fillId="16" borderId="3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7" borderId="48"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5" fillId="16" borderId="30"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22" fillId="16" borderId="4"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7" borderId="33" xfId="0" applyFont="1" applyFill="1" applyBorder="1" applyAlignment="1">
      <alignment horizontal="center" vertical="center" wrapText="1"/>
    </xf>
    <xf numFmtId="0" fontId="5" fillId="18" borderId="33" xfId="0" applyFont="1" applyFill="1" applyBorder="1" applyAlignment="1">
      <alignment horizontal="center" vertical="center" wrapText="1"/>
    </xf>
    <xf numFmtId="0" fontId="5" fillId="18" borderId="35"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18" borderId="18" xfId="0" applyFont="1" applyFill="1" applyBorder="1" applyAlignment="1">
      <alignment horizontal="center" vertical="center" wrapText="1"/>
    </xf>
    <xf numFmtId="0" fontId="5" fillId="18" borderId="19"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5" fillId="7" borderId="30" xfId="0" applyFont="1" applyFill="1" applyBorder="1" applyAlignment="1">
      <alignment horizontal="center" vertical="center" wrapText="1"/>
    </xf>
    <xf numFmtId="0" fontId="5" fillId="18" borderId="30" xfId="0" applyFont="1" applyFill="1" applyBorder="1" applyAlignment="1">
      <alignment horizontal="center" vertical="center" wrapText="1"/>
    </xf>
    <xf numFmtId="0" fontId="5" fillId="18" borderId="36"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5" xfId="0" applyFont="1" applyBorder="1" applyAlignment="1">
      <alignment horizontal="center" vertical="center" wrapText="1"/>
    </xf>
    <xf numFmtId="0" fontId="5" fillId="13" borderId="25" xfId="0" applyFont="1" applyFill="1" applyBorder="1" applyAlignment="1">
      <alignment horizontal="center" vertical="center" wrapText="1"/>
    </xf>
    <xf numFmtId="0" fontId="5" fillId="13" borderId="4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13" borderId="33"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9"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7" borderId="1" xfId="0" applyFont="1" applyFill="1" applyBorder="1" applyAlignment="1">
      <alignment horizontal="center" vertical="center" shrinkToFit="1"/>
    </xf>
    <xf numFmtId="0" fontId="5" fillId="7" borderId="19" xfId="0" applyFont="1" applyFill="1" applyBorder="1" applyAlignment="1">
      <alignment horizontal="center" vertical="center" shrinkToFit="1"/>
    </xf>
    <xf numFmtId="0" fontId="6" fillId="0" borderId="0" xfId="0" applyFont="1" applyFill="1" applyBorder="1" applyAlignment="1">
      <alignment horizontal="center" vertical="center" wrapText="1"/>
    </xf>
    <xf numFmtId="0" fontId="5" fillId="13" borderId="46" xfId="0" applyFont="1" applyFill="1" applyBorder="1" applyAlignment="1">
      <alignment horizontal="center" vertical="center" wrapText="1"/>
    </xf>
    <xf numFmtId="0" fontId="5" fillId="13" borderId="47"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13" borderId="30" xfId="0" applyFont="1" applyFill="1" applyBorder="1" applyAlignment="1">
      <alignment horizontal="center" vertical="center" wrapText="1"/>
    </xf>
    <xf numFmtId="0" fontId="5" fillId="13" borderId="14" xfId="0" applyFont="1" applyFill="1" applyBorder="1" applyAlignment="1">
      <alignment horizontal="center" vertical="center" wrapText="1"/>
    </xf>
    <xf numFmtId="0" fontId="5" fillId="13" borderId="18"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20" fillId="0" borderId="0" xfId="0" applyFont="1" applyBorder="1" applyAlignment="1">
      <alignment horizontal="center"/>
    </xf>
    <xf numFmtId="0" fontId="5" fillId="4" borderId="30"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9" xfId="0" applyFont="1" applyBorder="1" applyAlignment="1">
      <alignment horizontal="center" vertical="center" wrapText="1"/>
    </xf>
    <xf numFmtId="0" fontId="5" fillId="4" borderId="33"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14" fillId="0" borderId="5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5" fillId="7" borderId="3" xfId="0" applyFont="1" applyFill="1" applyBorder="1" applyAlignment="1">
      <alignment horizontal="center" vertical="center" wrapText="1"/>
    </xf>
    <xf numFmtId="0" fontId="1"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5" fillId="7" borderId="25" xfId="0" applyFont="1" applyFill="1" applyBorder="1" applyAlignment="1">
      <alignment horizontal="center" vertical="center" wrapText="1"/>
    </xf>
    <xf numFmtId="0" fontId="5" fillId="7" borderId="46"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5" fillId="8" borderId="46" xfId="0" applyFont="1" applyFill="1" applyBorder="1" applyAlignment="1">
      <alignment horizontal="center" vertical="center" wrapText="1"/>
    </xf>
    <xf numFmtId="0" fontId="5" fillId="8" borderId="47"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43"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3"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4" fillId="0" borderId="56" xfId="0" applyFont="1" applyBorder="1" applyAlignment="1">
      <alignment horizontal="center" vertical="center" wrapText="1"/>
    </xf>
    <xf numFmtId="0" fontId="4" fillId="7" borderId="2"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7" borderId="47" xfId="0" applyFont="1" applyFill="1" applyBorder="1" applyAlignment="1">
      <alignment horizontal="center" vertical="center" wrapText="1"/>
    </xf>
    <xf numFmtId="0" fontId="4" fillId="12" borderId="48" xfId="0" applyFont="1" applyFill="1" applyBorder="1" applyAlignment="1">
      <alignment horizontal="center" vertical="center" wrapText="1"/>
    </xf>
    <xf numFmtId="0" fontId="4" fillId="12" borderId="47" xfId="0" applyFont="1" applyFill="1" applyBorder="1" applyAlignment="1">
      <alignment horizontal="center" vertical="center" wrapText="1"/>
    </xf>
    <xf numFmtId="0" fontId="4" fillId="12" borderId="51" xfId="0" applyFont="1" applyFill="1" applyBorder="1" applyAlignment="1">
      <alignment horizontal="center" vertical="center" wrapText="1"/>
    </xf>
    <xf numFmtId="0" fontId="4" fillId="12" borderId="44" xfId="0" applyFont="1" applyFill="1" applyBorder="1" applyAlignment="1">
      <alignment horizontal="center" vertical="center" wrapText="1"/>
    </xf>
    <xf numFmtId="0" fontId="4" fillId="12" borderId="43" xfId="0" applyFont="1" applyFill="1" applyBorder="1" applyAlignment="1">
      <alignment horizontal="center" vertical="center" wrapText="1"/>
    </xf>
    <xf numFmtId="0" fontId="4" fillId="12" borderId="50" xfId="0" applyFont="1" applyFill="1" applyBorder="1" applyAlignment="1">
      <alignment horizontal="center" vertical="center" wrapText="1"/>
    </xf>
    <xf numFmtId="0" fontId="1" fillId="0" borderId="9" xfId="0" applyFont="1" applyBorder="1" applyAlignment="1">
      <alignment horizontal="center" vertical="center" wrapText="1"/>
    </xf>
    <xf numFmtId="0" fontId="4" fillId="12" borderId="1"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4" fillId="7" borderId="43"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9" fillId="0" borderId="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5" xfId="0" applyFont="1" applyBorder="1" applyAlignment="1">
      <alignment horizontal="center" vertical="center" wrapText="1"/>
    </xf>
    <xf numFmtId="0" fontId="5" fillId="0" borderId="5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54" xfId="0" applyBorder="1" applyAlignment="1">
      <alignment horizontal="center"/>
    </xf>
    <xf numFmtId="0" fontId="0" fillId="0" borderId="56" xfId="0" applyBorder="1" applyAlignment="1">
      <alignment horizontal="center"/>
    </xf>
    <xf numFmtId="0" fontId="19" fillId="0" borderId="0" xfId="0" applyFont="1" applyBorder="1" applyAlignment="1">
      <alignment horizontal="center"/>
    </xf>
    <xf numFmtId="0" fontId="5" fillId="10" borderId="30" xfId="0" applyFont="1" applyFill="1" applyBorder="1" applyAlignment="1">
      <alignment horizontal="center" vertical="center" wrapText="1"/>
    </xf>
    <xf numFmtId="0" fontId="5" fillId="10" borderId="36" xfId="0" applyFont="1" applyFill="1" applyBorder="1" applyAlignment="1">
      <alignment horizontal="center" vertical="center" wrapText="1"/>
    </xf>
    <xf numFmtId="0" fontId="5" fillId="10" borderId="33" xfId="0" applyFont="1" applyFill="1" applyBorder="1" applyAlignment="1">
      <alignment horizontal="center" vertical="center" wrapText="1"/>
    </xf>
    <xf numFmtId="0" fontId="5" fillId="10" borderId="35"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5" fillId="14" borderId="33" xfId="0" applyFont="1" applyFill="1" applyBorder="1" applyAlignment="1">
      <alignment horizontal="center" vertical="center" wrapText="1"/>
    </xf>
    <xf numFmtId="0" fontId="5" fillId="14" borderId="35"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5" fillId="14" borderId="19" xfId="0" applyFont="1" applyFill="1" applyBorder="1" applyAlignment="1">
      <alignment horizontal="center" vertical="center" wrapText="1"/>
    </xf>
    <xf numFmtId="0" fontId="5" fillId="14" borderId="30" xfId="0" applyFont="1" applyFill="1" applyBorder="1" applyAlignment="1">
      <alignment horizontal="center" vertical="center" wrapText="1"/>
    </xf>
    <xf numFmtId="0" fontId="5" fillId="14" borderId="36"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13" xfId="0" applyFont="1" applyFill="1" applyBorder="1" applyAlignment="1">
      <alignment horizontal="center" vertical="center" wrapText="1"/>
    </xf>
    <xf numFmtId="0" fontId="5" fillId="13"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3" fillId="0" borderId="8" xfId="0" applyFont="1" applyBorder="1" applyAlignment="1">
      <alignment horizontal="center" wrapText="1"/>
    </xf>
    <xf numFmtId="0" fontId="3" fillId="0" borderId="10" xfId="0" applyFont="1" applyBorder="1" applyAlignment="1">
      <alignment horizontal="center" wrapText="1"/>
    </xf>
    <xf numFmtId="0" fontId="18" fillId="0" borderId="54" xfId="0" applyFont="1" applyBorder="1" applyAlignment="1">
      <alignment horizontal="center" vertical="center"/>
    </xf>
    <xf numFmtId="0" fontId="18" fillId="0" borderId="56" xfId="0"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B82C4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295275</xdr:rowOff>
    </xdr:from>
    <xdr:to>
      <xdr:col>9</xdr:col>
      <xdr:colOff>0</xdr:colOff>
      <xdr:row>3</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editAs="oneCell">
    <xdr:from>
      <xdr:col>8</xdr:col>
      <xdr:colOff>79374</xdr:colOff>
      <xdr:row>28</xdr:row>
      <xdr:rowOff>238125</xdr:rowOff>
    </xdr:from>
    <xdr:to>
      <xdr:col>8</xdr:col>
      <xdr:colOff>349249</xdr:colOff>
      <xdr:row>30</xdr:row>
      <xdr:rowOff>61830</xdr:rowOff>
    </xdr:to>
    <xdr:pic>
      <xdr:nvPicPr>
        <xdr:cNvPr id="8" name="Image 7"/>
        <xdr:cNvPicPr>
          <a:picLocks noChangeAspect="1"/>
        </xdr:cNvPicPr>
      </xdr:nvPicPr>
      <xdr:blipFill>
        <a:blip xmlns:r="http://schemas.openxmlformats.org/officeDocument/2006/relationships" r:embed="rId2"/>
        <a:stretch>
          <a:fillRect/>
        </a:stretch>
      </xdr:blipFill>
      <xdr:spPr>
        <a:xfrm>
          <a:off x="11350624" y="8286750"/>
          <a:ext cx="269875" cy="284080"/>
        </a:xfrm>
        <a:prstGeom prst="rect">
          <a:avLst/>
        </a:prstGeom>
      </xdr:spPr>
    </xdr:pic>
    <xdr:clientData/>
  </xdr:twoCellAnchor>
  <xdr:twoCellAnchor editAs="oneCell">
    <xdr:from>
      <xdr:col>8</xdr:col>
      <xdr:colOff>508000</xdr:colOff>
      <xdr:row>14</xdr:row>
      <xdr:rowOff>349250</xdr:rowOff>
    </xdr:from>
    <xdr:to>
      <xdr:col>8</xdr:col>
      <xdr:colOff>1340999</xdr:colOff>
      <xdr:row>16</xdr:row>
      <xdr:rowOff>152876</xdr:rowOff>
    </xdr:to>
    <xdr:pic>
      <xdr:nvPicPr>
        <xdr:cNvPr id="6" name="Imag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79250" y="5016500"/>
          <a:ext cx="832999" cy="438626"/>
        </a:xfrm>
        <a:prstGeom prst="rect">
          <a:avLst/>
        </a:prstGeom>
      </xdr:spPr>
    </xdr:pic>
    <xdr:clientData/>
  </xdr:twoCellAnchor>
  <xdr:twoCellAnchor editAs="oneCell">
    <xdr:from>
      <xdr:col>8</xdr:col>
      <xdr:colOff>1031875</xdr:colOff>
      <xdr:row>3</xdr:row>
      <xdr:rowOff>79375</xdr:rowOff>
    </xdr:from>
    <xdr:to>
      <xdr:col>8</xdr:col>
      <xdr:colOff>1300122</xdr:colOff>
      <xdr:row>4</xdr:row>
      <xdr:rowOff>96037</xdr:rowOff>
    </xdr:to>
    <xdr:pic>
      <xdr:nvPicPr>
        <xdr:cNvPr id="3" name="Image 2"/>
        <xdr:cNvPicPr>
          <a:picLocks noChangeAspect="1"/>
        </xdr:cNvPicPr>
      </xdr:nvPicPr>
      <xdr:blipFill>
        <a:blip xmlns:r="http://schemas.openxmlformats.org/officeDocument/2006/relationships" r:embed="rId4"/>
        <a:stretch>
          <a:fillRect/>
        </a:stretch>
      </xdr:blipFill>
      <xdr:spPr>
        <a:xfrm>
          <a:off x="12303125" y="1714500"/>
          <a:ext cx="268247" cy="286537"/>
        </a:xfrm>
        <a:prstGeom prst="rect">
          <a:avLst/>
        </a:prstGeom>
      </xdr:spPr>
    </xdr:pic>
    <xdr:clientData/>
  </xdr:twoCellAnchor>
  <xdr:twoCellAnchor editAs="oneCell">
    <xdr:from>
      <xdr:col>6</xdr:col>
      <xdr:colOff>1000125</xdr:colOff>
      <xdr:row>18</xdr:row>
      <xdr:rowOff>63500</xdr:rowOff>
    </xdr:from>
    <xdr:to>
      <xdr:col>6</xdr:col>
      <xdr:colOff>1268372</xdr:colOff>
      <xdr:row>19</xdr:row>
      <xdr:rowOff>80162</xdr:rowOff>
    </xdr:to>
    <xdr:pic>
      <xdr:nvPicPr>
        <xdr:cNvPr id="5" name="Image 4"/>
        <xdr:cNvPicPr>
          <a:picLocks noChangeAspect="1"/>
        </xdr:cNvPicPr>
      </xdr:nvPicPr>
      <xdr:blipFill>
        <a:blip xmlns:r="http://schemas.openxmlformats.org/officeDocument/2006/relationships" r:embed="rId5"/>
        <a:stretch>
          <a:fillRect/>
        </a:stretch>
      </xdr:blipFill>
      <xdr:spPr>
        <a:xfrm>
          <a:off x="9509125" y="5699125"/>
          <a:ext cx="268247" cy="286537"/>
        </a:xfrm>
        <a:prstGeom prst="rect">
          <a:avLst/>
        </a:prstGeom>
      </xdr:spPr>
    </xdr:pic>
    <xdr:clientData/>
  </xdr:twoCellAnchor>
  <xdr:twoCellAnchor editAs="oneCell">
    <xdr:from>
      <xdr:col>4</xdr:col>
      <xdr:colOff>1381125</xdr:colOff>
      <xdr:row>18</xdr:row>
      <xdr:rowOff>63500</xdr:rowOff>
    </xdr:from>
    <xdr:to>
      <xdr:col>4</xdr:col>
      <xdr:colOff>1649372</xdr:colOff>
      <xdr:row>19</xdr:row>
      <xdr:rowOff>80162</xdr:rowOff>
    </xdr:to>
    <xdr:pic>
      <xdr:nvPicPr>
        <xdr:cNvPr id="7" name="Image 6"/>
        <xdr:cNvPicPr>
          <a:picLocks noChangeAspect="1"/>
        </xdr:cNvPicPr>
      </xdr:nvPicPr>
      <xdr:blipFill>
        <a:blip xmlns:r="http://schemas.openxmlformats.org/officeDocument/2006/relationships" r:embed="rId5"/>
        <a:stretch>
          <a:fillRect/>
        </a:stretch>
      </xdr:blipFill>
      <xdr:spPr>
        <a:xfrm>
          <a:off x="6762750" y="5699125"/>
          <a:ext cx="268247" cy="286537"/>
        </a:xfrm>
        <a:prstGeom prst="rect">
          <a:avLst/>
        </a:prstGeom>
      </xdr:spPr>
    </xdr:pic>
    <xdr:clientData/>
  </xdr:twoCellAnchor>
  <xdr:twoCellAnchor editAs="oneCell">
    <xdr:from>
      <xdr:col>2</xdr:col>
      <xdr:colOff>1047750</xdr:colOff>
      <xdr:row>13</xdr:row>
      <xdr:rowOff>111125</xdr:rowOff>
    </xdr:from>
    <xdr:to>
      <xdr:col>2</xdr:col>
      <xdr:colOff>1315997</xdr:colOff>
      <xdr:row>14</xdr:row>
      <xdr:rowOff>127787</xdr:rowOff>
    </xdr:to>
    <xdr:pic>
      <xdr:nvPicPr>
        <xdr:cNvPr id="11" name="Image 10"/>
        <xdr:cNvPicPr>
          <a:picLocks noChangeAspect="1"/>
        </xdr:cNvPicPr>
      </xdr:nvPicPr>
      <xdr:blipFill>
        <a:blip xmlns:r="http://schemas.openxmlformats.org/officeDocument/2006/relationships" r:embed="rId5"/>
        <a:stretch>
          <a:fillRect/>
        </a:stretch>
      </xdr:blipFill>
      <xdr:spPr>
        <a:xfrm>
          <a:off x="3667125" y="4508500"/>
          <a:ext cx="268247" cy="286537"/>
        </a:xfrm>
        <a:prstGeom prst="rect">
          <a:avLst/>
        </a:prstGeom>
      </xdr:spPr>
    </xdr:pic>
    <xdr:clientData/>
  </xdr:twoCellAnchor>
  <xdr:twoCellAnchor editAs="oneCell">
    <xdr:from>
      <xdr:col>4</xdr:col>
      <xdr:colOff>1580889</xdr:colOff>
      <xdr:row>13</xdr:row>
      <xdr:rowOff>30151</xdr:rowOff>
    </xdr:from>
    <xdr:to>
      <xdr:col>5</xdr:col>
      <xdr:colOff>681071</xdr:colOff>
      <xdr:row>18</xdr:row>
      <xdr:rowOff>6960</xdr:rowOff>
    </xdr:to>
    <xdr:pic>
      <xdr:nvPicPr>
        <xdr:cNvPr id="17" name="Image 1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rot="18848834">
          <a:off x="6778200" y="4611840"/>
          <a:ext cx="1215059" cy="846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295275</xdr:rowOff>
    </xdr:from>
    <xdr:to>
      <xdr:col>9</xdr:col>
      <xdr:colOff>0</xdr:colOff>
      <xdr:row>3</xdr:row>
      <xdr:rowOff>0</xdr:rowOff>
    </xdr:to>
    <xdr:pic>
      <xdr:nvPicPr>
        <xdr:cNvPr id="4965"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2"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3"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8"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editAs="oneCell">
    <xdr:from>
      <xdr:col>4</xdr:col>
      <xdr:colOff>1381124</xdr:colOff>
      <xdr:row>31</xdr:row>
      <xdr:rowOff>0</xdr:rowOff>
    </xdr:from>
    <xdr:to>
      <xdr:col>5</xdr:col>
      <xdr:colOff>1317624</xdr:colOff>
      <xdr:row>38</xdr:row>
      <xdr:rowOff>63500</xdr:rowOff>
    </xdr:to>
    <xdr:sp macro="" textlink="">
      <xdr:nvSpPr>
        <xdr:cNvPr id="1025" name="AutoShape 1" descr="RÃ©sultat de recherche d'images pour &quot;crepe dessin&quot;"/>
        <xdr:cNvSpPr>
          <a:spLocks noChangeAspect="1" noChangeArrowheads="1"/>
        </xdr:cNvSpPr>
      </xdr:nvSpPr>
      <xdr:spPr bwMode="auto">
        <a:xfrm>
          <a:off x="6762749" y="9528175"/>
          <a:ext cx="1317625" cy="1317625"/>
        </a:xfrm>
        <a:prstGeom prst="rect">
          <a:avLst/>
        </a:prstGeom>
        <a:noFill/>
      </xdr:spPr>
    </xdr:sp>
    <xdr:clientData/>
  </xdr:twoCellAnchor>
  <xdr:twoCellAnchor>
    <xdr:from>
      <xdr:col>3</xdr:col>
      <xdr:colOff>63501</xdr:colOff>
      <xdr:row>20</xdr:row>
      <xdr:rowOff>222251</xdr:rowOff>
    </xdr:from>
    <xdr:to>
      <xdr:col>4</xdr:col>
      <xdr:colOff>1333500</xdr:colOff>
      <xdr:row>21</xdr:row>
      <xdr:rowOff>238126</xdr:rowOff>
    </xdr:to>
    <xdr:sp macro="" textlink="">
      <xdr:nvSpPr>
        <xdr:cNvPr id="2" name="Rectangle 1"/>
        <xdr:cNvSpPr/>
      </xdr:nvSpPr>
      <xdr:spPr bwMode="auto">
        <a:xfrm>
          <a:off x="4064001" y="7254876"/>
          <a:ext cx="2651124" cy="285750"/>
        </a:xfrm>
        <a:prstGeom prst="rect">
          <a:avLst/>
        </a:prstGeom>
        <a:solidFill>
          <a:schemeClr val="accent4">
            <a:lumMod val="40000"/>
            <a:lumOff val="60000"/>
          </a:schemeClr>
        </a:solid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fr-FR" sz="1400" b="1"/>
            <a:t>Fruit</a:t>
          </a:r>
        </a:p>
        <a:p>
          <a:pPr algn="ctr"/>
          <a:endParaRPr lang="fr-FR" sz="1400" b="1"/>
        </a:p>
      </xdr:txBody>
    </xdr:sp>
    <xdr:clientData/>
  </xdr:twoCellAnchor>
  <xdr:twoCellAnchor>
    <xdr:from>
      <xdr:col>5</xdr:col>
      <xdr:colOff>349250</xdr:colOff>
      <xdr:row>19</xdr:row>
      <xdr:rowOff>254001</xdr:rowOff>
    </xdr:from>
    <xdr:to>
      <xdr:col>6</xdr:col>
      <xdr:colOff>1174750</xdr:colOff>
      <xdr:row>21</xdr:row>
      <xdr:rowOff>31751</xdr:rowOff>
    </xdr:to>
    <xdr:sp macro="" textlink="">
      <xdr:nvSpPr>
        <xdr:cNvPr id="3" name="Rectangle 2"/>
        <xdr:cNvSpPr/>
      </xdr:nvSpPr>
      <xdr:spPr bwMode="auto">
        <a:xfrm>
          <a:off x="7112000" y="7540626"/>
          <a:ext cx="2206625" cy="317500"/>
        </a:xfrm>
        <a:prstGeom prst="rect">
          <a:avLst/>
        </a:prstGeom>
        <a:solidFill>
          <a:schemeClr val="accent4">
            <a:lumMod val="40000"/>
            <a:lumOff val="60000"/>
          </a:schemeClr>
        </a:solid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fr-FR" sz="1600" b="1"/>
            <a:t> Pommes de terre au four</a:t>
          </a:r>
        </a:p>
      </xdr:txBody>
    </xdr:sp>
    <xdr:clientData/>
  </xdr:twoCellAnchor>
  <xdr:twoCellAnchor editAs="oneCell">
    <xdr:from>
      <xdr:col>8</xdr:col>
      <xdr:colOff>79374</xdr:colOff>
      <xdr:row>28</xdr:row>
      <xdr:rowOff>238125</xdr:rowOff>
    </xdr:from>
    <xdr:to>
      <xdr:col>8</xdr:col>
      <xdr:colOff>349249</xdr:colOff>
      <xdr:row>30</xdr:row>
      <xdr:rowOff>71355</xdr:rowOff>
    </xdr:to>
    <xdr:pic>
      <xdr:nvPicPr>
        <xdr:cNvPr id="10" name="Image 9"/>
        <xdr:cNvPicPr>
          <a:picLocks noChangeAspect="1"/>
        </xdr:cNvPicPr>
      </xdr:nvPicPr>
      <xdr:blipFill>
        <a:blip xmlns:r="http://schemas.openxmlformats.org/officeDocument/2006/relationships" r:embed="rId2"/>
        <a:stretch>
          <a:fillRect/>
        </a:stretch>
      </xdr:blipFill>
      <xdr:spPr>
        <a:xfrm>
          <a:off x="11347449" y="8305800"/>
          <a:ext cx="269875" cy="290430"/>
        </a:xfrm>
        <a:prstGeom prst="rect">
          <a:avLst/>
        </a:prstGeom>
      </xdr:spPr>
    </xdr:pic>
    <xdr:clientData/>
  </xdr:twoCellAnchor>
  <xdr:twoCellAnchor>
    <xdr:from>
      <xdr:col>3</xdr:col>
      <xdr:colOff>127000</xdr:colOff>
      <xdr:row>13</xdr:row>
      <xdr:rowOff>95250</xdr:rowOff>
    </xdr:from>
    <xdr:to>
      <xdr:col>4</xdr:col>
      <xdr:colOff>1238250</xdr:colOff>
      <xdr:row>16</xdr:row>
      <xdr:rowOff>206375</xdr:rowOff>
    </xdr:to>
    <xdr:sp macro="" textlink="">
      <xdr:nvSpPr>
        <xdr:cNvPr id="4" name="Rectangle 3"/>
        <xdr:cNvSpPr/>
      </xdr:nvSpPr>
      <xdr:spPr bwMode="auto">
        <a:xfrm>
          <a:off x="4127500" y="5492750"/>
          <a:ext cx="2492375" cy="1285875"/>
        </a:xfrm>
        <a:prstGeom prst="rect">
          <a:avLst/>
        </a:prstGeom>
        <a:solidFill>
          <a:schemeClr val="accent4">
            <a:lumMod val="40000"/>
            <a:lumOff val="6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endParaRPr lang="fr-FR" sz="1100"/>
        </a:p>
        <a:p>
          <a:pPr algn="l"/>
          <a:r>
            <a:rPr lang="fr-FR" sz="1600"/>
            <a:t>             </a:t>
          </a:r>
          <a:r>
            <a:rPr lang="fr-FR" sz="1600" b="1"/>
            <a:t>Salade de museau</a:t>
          </a:r>
        </a:p>
        <a:p>
          <a:pPr algn="l"/>
          <a:r>
            <a:rPr lang="fr-FR" sz="1600" b="1"/>
            <a:t>                   Canellonis</a:t>
          </a:r>
        </a:p>
        <a:p>
          <a:pPr algn="l"/>
          <a:r>
            <a:rPr lang="fr-FR" sz="1600" b="1"/>
            <a:t>                     Fromage</a:t>
          </a:r>
        </a:p>
        <a:p>
          <a:pPr algn="l"/>
          <a:r>
            <a:rPr lang="fr-FR" sz="1600" b="1"/>
            <a:t>                         Fruit</a:t>
          </a:r>
        </a:p>
      </xdr:txBody>
    </xdr:sp>
    <xdr:clientData/>
  </xdr:twoCellAnchor>
  <xdr:twoCellAnchor>
    <xdr:from>
      <xdr:col>3</xdr:col>
      <xdr:colOff>254000</xdr:colOff>
      <xdr:row>3</xdr:row>
      <xdr:rowOff>47626</xdr:rowOff>
    </xdr:from>
    <xdr:to>
      <xdr:col>4</xdr:col>
      <xdr:colOff>1063625</xdr:colOff>
      <xdr:row>6</xdr:row>
      <xdr:rowOff>238125</xdr:rowOff>
    </xdr:to>
    <xdr:sp macro="" textlink="">
      <xdr:nvSpPr>
        <xdr:cNvPr id="5" name="Rectangle 4"/>
        <xdr:cNvSpPr/>
      </xdr:nvSpPr>
      <xdr:spPr bwMode="auto">
        <a:xfrm>
          <a:off x="4254500" y="2778126"/>
          <a:ext cx="2190750" cy="1174749"/>
        </a:xfrm>
        <a:prstGeom prst="rect">
          <a:avLst/>
        </a:prstGeom>
        <a:solidFill>
          <a:schemeClr val="accent4">
            <a:lumMod val="40000"/>
            <a:lumOff val="6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endParaRPr lang="fr-FR" sz="1100"/>
        </a:p>
        <a:p>
          <a:pPr algn="l"/>
          <a:r>
            <a:rPr lang="fr-FR" sz="3200" b="1"/>
            <a:t>       Pont</a:t>
          </a:r>
        </a:p>
      </xdr:txBody>
    </xdr:sp>
    <xdr:clientData/>
  </xdr:twoCellAnchor>
  <xdr:twoCellAnchor>
    <xdr:from>
      <xdr:col>3</xdr:col>
      <xdr:colOff>365125</xdr:colOff>
      <xdr:row>8</xdr:row>
      <xdr:rowOff>79375</xdr:rowOff>
    </xdr:from>
    <xdr:to>
      <xdr:col>4</xdr:col>
      <xdr:colOff>968375</xdr:colOff>
      <xdr:row>11</xdr:row>
      <xdr:rowOff>254000</xdr:rowOff>
    </xdr:to>
    <xdr:sp macro="" textlink="">
      <xdr:nvSpPr>
        <xdr:cNvPr id="6" name="Rectangle 5"/>
        <xdr:cNvSpPr/>
      </xdr:nvSpPr>
      <xdr:spPr bwMode="auto">
        <a:xfrm>
          <a:off x="4365625" y="4127500"/>
          <a:ext cx="1984375" cy="1190625"/>
        </a:xfrm>
        <a:prstGeom prst="rect">
          <a:avLst/>
        </a:prstGeom>
        <a:solidFill>
          <a:schemeClr val="accent4">
            <a:lumMod val="40000"/>
            <a:lumOff val="6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r>
            <a:rPr lang="fr-FR" sz="4400" b="1"/>
            <a:t>   Férié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3</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editAs="oneCell">
    <xdr:from>
      <xdr:col>8</xdr:col>
      <xdr:colOff>63501</xdr:colOff>
      <xdr:row>0</xdr:row>
      <xdr:rowOff>0</xdr:rowOff>
    </xdr:from>
    <xdr:to>
      <xdr:col>8</xdr:col>
      <xdr:colOff>1327481</xdr:colOff>
      <xdr:row>1</xdr:row>
      <xdr:rowOff>269875</xdr:rowOff>
    </xdr:to>
    <xdr:pic>
      <xdr:nvPicPr>
        <xdr:cNvPr id="2050" name="Picture 2"/>
        <xdr:cNvPicPr>
          <a:picLocks noChangeAspect="1" noChangeArrowheads="1"/>
        </xdr:cNvPicPr>
      </xdr:nvPicPr>
      <xdr:blipFill>
        <a:blip xmlns:r="http://schemas.openxmlformats.org/officeDocument/2006/relationships" r:embed="rId2" cstate="print"/>
        <a:srcRect b="10650"/>
        <a:stretch>
          <a:fillRect/>
        </a:stretch>
      </xdr:blipFill>
      <xdr:spPr bwMode="auto">
        <a:xfrm>
          <a:off x="10969626" y="0"/>
          <a:ext cx="1263980" cy="1571625"/>
        </a:xfrm>
        <a:prstGeom prst="rect">
          <a:avLst/>
        </a:prstGeom>
        <a:noFill/>
        <a:ln w="1">
          <a:noFill/>
          <a:miter lim="800000"/>
          <a:headEnd/>
          <a:tailEnd type="none" w="med" len="med"/>
        </a:ln>
        <a:effectLst/>
      </xdr:spPr>
    </xdr:pic>
    <xdr:clientData/>
  </xdr:twoCellAnchor>
  <xdr:twoCellAnchor>
    <xdr:from>
      <xdr:col>1</xdr:col>
      <xdr:colOff>110111</xdr:colOff>
      <xdr:row>9</xdr:row>
      <xdr:rowOff>189605</xdr:rowOff>
    </xdr:from>
    <xdr:to>
      <xdr:col>4</xdr:col>
      <xdr:colOff>1314274</xdr:colOff>
      <xdr:row>19</xdr:row>
      <xdr:rowOff>20120</xdr:rowOff>
    </xdr:to>
    <xdr:sp macro="" textlink="">
      <xdr:nvSpPr>
        <xdr:cNvPr id="3" name="Rectangle 2"/>
        <xdr:cNvSpPr/>
      </xdr:nvSpPr>
      <xdr:spPr bwMode="auto">
        <a:xfrm rot="19067996">
          <a:off x="1348361" y="4571105"/>
          <a:ext cx="5347538" cy="2418140"/>
        </a:xfrm>
        <a:prstGeom prst="rect">
          <a:avLst/>
        </a:prstGeom>
        <a:solidFill>
          <a:schemeClr val="accent2">
            <a:lumMod val="60000"/>
            <a:lumOff val="40000"/>
          </a:schemeClr>
        </a:solidFill>
        <a:ln>
          <a:headEnd type="none" w="med" len="med"/>
          <a:tailEnd type="none" w="med" len="med"/>
        </a:ln>
        <a:extLst/>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t" upright="1"/>
        <a:lstStyle/>
        <a:p>
          <a:pPr algn="l"/>
          <a:endParaRPr lang="fr-FR" sz="1100"/>
        </a:p>
        <a:p>
          <a:pPr algn="l"/>
          <a:endParaRPr lang="fr-FR" sz="1100"/>
        </a:p>
        <a:p>
          <a:pPr algn="l"/>
          <a:endParaRPr lang="fr-FR" sz="1100"/>
        </a:p>
        <a:p>
          <a:pPr algn="l"/>
          <a:endParaRPr lang="fr-FR" sz="1100"/>
        </a:p>
        <a:p>
          <a:pPr algn="l"/>
          <a:endParaRPr lang="fr-FR" sz="1100"/>
        </a:p>
        <a:p>
          <a:pPr algn="l"/>
          <a:r>
            <a:rPr lang="fr-FR" sz="4800"/>
            <a:t>              FERMEE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686360</xdr:colOff>
      <xdr:row>16</xdr:row>
      <xdr:rowOff>238125</xdr:rowOff>
    </xdr:from>
    <xdr:to>
      <xdr:col>12</xdr:col>
      <xdr:colOff>350184</xdr:colOff>
      <xdr:row>17</xdr:row>
      <xdr:rowOff>154081</xdr:rowOff>
    </xdr:to>
    <xdr:sp macro="" textlink="">
      <xdr:nvSpPr>
        <xdr:cNvPr id="2" name="Rectangle 1"/>
        <xdr:cNvSpPr/>
      </xdr:nvSpPr>
      <xdr:spPr bwMode="auto">
        <a:xfrm>
          <a:off x="12592610" y="5490882"/>
          <a:ext cx="1933015" cy="224118"/>
        </a:xfrm>
        <a:prstGeom prst="rect">
          <a:avLst/>
        </a:prstGeom>
        <a:solidFill>
          <a:schemeClr val="accent6">
            <a:lumMod val="60000"/>
            <a:lumOff val="40000"/>
          </a:schemeClr>
        </a:solid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fr-FR" sz="1600" b="1"/>
            <a:t>             Compote</a:t>
          </a:r>
        </a:p>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zoomScale="60" zoomScaleNormal="60" workbookViewId="0">
      <selection activeCell="F26" sqref="F26:G26"/>
    </sheetView>
  </sheetViews>
  <sheetFormatPr baseColWidth="10" defaultColWidth="18.5703125" defaultRowHeight="15"/>
  <cols>
    <col min="1" max="1" width="18.5703125" style="1"/>
    <col min="2" max="4" width="20.7109375" style="1" customWidth="1"/>
    <col min="5" max="5" width="26.140625" style="1" customWidth="1"/>
    <col min="6" max="8" width="20.7109375" style="1" customWidth="1"/>
    <col min="9" max="9" width="21.28515625" style="1" customWidth="1"/>
    <col min="10" max="10" width="7.5703125" style="1" customWidth="1"/>
    <col min="11" max="11" width="1" style="1" customWidth="1"/>
    <col min="12" max="16384" width="18.5703125" style="1"/>
  </cols>
  <sheetData>
    <row r="1" spans="1:13" ht="56.25" customHeight="1" thickBot="1">
      <c r="A1" s="92"/>
      <c r="B1" s="92"/>
      <c r="C1" s="85" t="s">
        <v>52</v>
      </c>
      <c r="D1" s="86"/>
      <c r="E1" s="86"/>
      <c r="F1" s="86"/>
      <c r="G1" s="86"/>
      <c r="H1" s="87"/>
      <c r="I1" s="4"/>
      <c r="J1" s="4"/>
      <c r="K1" s="4"/>
    </row>
    <row r="2" spans="1:13" ht="44.25" customHeight="1" thickBot="1">
      <c r="A2" s="4"/>
      <c r="B2" s="90" t="s">
        <v>128</v>
      </c>
      <c r="C2" s="91"/>
      <c r="D2" s="90" t="s">
        <v>128</v>
      </c>
      <c r="E2" s="91"/>
      <c r="F2" s="90" t="s">
        <v>128</v>
      </c>
      <c r="G2" s="91"/>
      <c r="H2" s="90" t="s">
        <v>128</v>
      </c>
      <c r="I2" s="91"/>
      <c r="J2" s="4"/>
      <c r="K2" s="4"/>
    </row>
    <row r="3" spans="1:13" ht="29.25" customHeight="1" thickBot="1">
      <c r="B3" s="88" t="s">
        <v>53</v>
      </c>
      <c r="C3" s="89"/>
      <c r="D3" s="88" t="s">
        <v>54</v>
      </c>
      <c r="E3" s="89"/>
      <c r="F3" s="88" t="s">
        <v>55</v>
      </c>
      <c r="G3" s="89"/>
      <c r="H3" s="88" t="s">
        <v>110</v>
      </c>
      <c r="I3" s="89"/>
      <c r="J3" s="5"/>
      <c r="K3" s="4"/>
    </row>
    <row r="4" spans="1:13" s="2" customFormat="1" ht="21.75" customHeight="1">
      <c r="A4" s="65" t="s">
        <v>0</v>
      </c>
      <c r="B4" s="68" t="s">
        <v>133</v>
      </c>
      <c r="C4" s="68"/>
      <c r="D4" s="69"/>
      <c r="E4" s="69"/>
      <c r="F4" s="70" t="s">
        <v>93</v>
      </c>
      <c r="G4" s="70"/>
      <c r="H4" s="71" t="s">
        <v>58</v>
      </c>
      <c r="I4" s="72"/>
      <c r="J4" s="74"/>
      <c r="K4" s="74"/>
    </row>
    <row r="5" spans="1:13" ht="18" customHeight="1">
      <c r="A5" s="66"/>
      <c r="B5" s="75" t="s">
        <v>68</v>
      </c>
      <c r="C5" s="75"/>
      <c r="D5" s="34"/>
      <c r="E5" s="34"/>
      <c r="F5" s="77" t="s">
        <v>94</v>
      </c>
      <c r="G5" s="77"/>
      <c r="H5" s="78" t="s">
        <v>73</v>
      </c>
      <c r="I5" s="79"/>
      <c r="J5" s="74"/>
      <c r="K5" s="74"/>
    </row>
    <row r="6" spans="1:13" ht="31.5" customHeight="1">
      <c r="A6" s="66"/>
      <c r="B6" s="75" t="s">
        <v>126</v>
      </c>
      <c r="C6" s="75"/>
      <c r="D6" s="76" t="s">
        <v>62</v>
      </c>
      <c r="E6" s="76"/>
      <c r="F6" s="77" t="s">
        <v>95</v>
      </c>
      <c r="G6" s="77"/>
      <c r="H6" s="78" t="s">
        <v>78</v>
      </c>
      <c r="I6" s="79"/>
      <c r="J6" s="74"/>
      <c r="K6" s="74"/>
    </row>
    <row r="7" spans="1:13" ht="21.75" customHeight="1" thickBot="1">
      <c r="A7" s="67"/>
      <c r="B7" s="80" t="s">
        <v>75</v>
      </c>
      <c r="C7" s="80"/>
      <c r="D7" s="81"/>
      <c r="E7" s="81"/>
      <c r="F7" s="82" t="s">
        <v>44</v>
      </c>
      <c r="G7" s="82"/>
      <c r="H7" s="83" t="s">
        <v>56</v>
      </c>
      <c r="I7" s="84"/>
      <c r="J7" s="74"/>
      <c r="K7" s="74"/>
    </row>
    <row r="8" spans="1:13" ht="5.25" customHeight="1" thickBot="1">
      <c r="A8" s="14"/>
      <c r="B8" s="55"/>
      <c r="C8" s="56"/>
      <c r="D8" s="73"/>
      <c r="E8" s="73"/>
      <c r="F8" s="57"/>
      <c r="G8" s="57"/>
      <c r="H8" s="57"/>
      <c r="I8" s="58"/>
      <c r="J8" s="93"/>
      <c r="K8" s="93"/>
    </row>
    <row r="9" spans="1:13" s="2" customFormat="1" ht="39" customHeight="1">
      <c r="A9" s="65" t="s">
        <v>1</v>
      </c>
      <c r="B9" s="94" t="s">
        <v>76</v>
      </c>
      <c r="C9" s="95"/>
      <c r="D9" s="96"/>
      <c r="E9" s="96"/>
      <c r="F9" s="97" t="s">
        <v>64</v>
      </c>
      <c r="G9" s="97"/>
      <c r="H9" s="71" t="s">
        <v>116</v>
      </c>
      <c r="I9" s="72"/>
      <c r="J9" s="74"/>
      <c r="K9" s="74"/>
    </row>
    <row r="10" spans="1:13" ht="35.25" customHeight="1">
      <c r="A10" s="66"/>
      <c r="B10" s="75" t="s">
        <v>129</v>
      </c>
      <c r="C10" s="75"/>
      <c r="D10" s="76" t="s">
        <v>63</v>
      </c>
      <c r="E10" s="107"/>
      <c r="F10" s="98" t="s">
        <v>134</v>
      </c>
      <c r="G10" s="98"/>
      <c r="H10" s="78" t="s">
        <v>115</v>
      </c>
      <c r="I10" s="79"/>
      <c r="J10" s="74"/>
      <c r="K10" s="74"/>
      <c r="M10" s="35"/>
    </row>
    <row r="11" spans="1:13" ht="21.75" customHeight="1">
      <c r="A11" s="66"/>
      <c r="B11" s="99" t="s">
        <v>77</v>
      </c>
      <c r="C11" s="100"/>
      <c r="D11" s="108"/>
      <c r="E11" s="109"/>
      <c r="F11" s="101"/>
      <c r="G11" s="102"/>
      <c r="H11" s="78" t="s">
        <v>117</v>
      </c>
      <c r="I11" s="79"/>
      <c r="J11" s="74"/>
      <c r="K11" s="74"/>
    </row>
    <row r="12" spans="1:13" ht="21.75" customHeight="1" thickBot="1">
      <c r="A12" s="67"/>
      <c r="B12" s="103" t="s">
        <v>58</v>
      </c>
      <c r="C12" s="104"/>
      <c r="D12" s="105"/>
      <c r="E12" s="105"/>
      <c r="F12" s="106" t="s">
        <v>96</v>
      </c>
      <c r="G12" s="106"/>
      <c r="H12" s="83" t="s">
        <v>31</v>
      </c>
      <c r="I12" s="84"/>
      <c r="J12" s="74"/>
      <c r="K12" s="74"/>
    </row>
    <row r="13" spans="1:13" ht="5.25" customHeight="1" thickBot="1">
      <c r="A13" s="14"/>
      <c r="B13" s="55"/>
      <c r="C13" s="56"/>
      <c r="D13" s="57"/>
      <c r="E13" s="57"/>
      <c r="F13" s="57"/>
      <c r="G13" s="57"/>
      <c r="H13" s="57"/>
      <c r="I13" s="58"/>
      <c r="J13" s="93"/>
      <c r="K13" s="93"/>
    </row>
    <row r="14" spans="1:13" ht="21.75" customHeight="1">
      <c r="A14" s="65" t="s">
        <v>10</v>
      </c>
      <c r="B14" s="94" t="s">
        <v>59</v>
      </c>
      <c r="C14" s="110"/>
      <c r="D14" s="111" t="s">
        <v>84</v>
      </c>
      <c r="E14" s="110"/>
      <c r="F14" s="112" t="s">
        <v>124</v>
      </c>
      <c r="G14" s="113"/>
      <c r="H14" s="114" t="s">
        <v>99</v>
      </c>
      <c r="I14" s="72"/>
      <c r="J14" s="74"/>
      <c r="K14" s="74"/>
    </row>
    <row r="15" spans="1:13" ht="29.25" customHeight="1">
      <c r="A15" s="66"/>
      <c r="B15" s="99" t="s">
        <v>70</v>
      </c>
      <c r="C15" s="115"/>
      <c r="D15" s="116" t="s">
        <v>85</v>
      </c>
      <c r="E15" s="115"/>
      <c r="F15" s="117" t="s">
        <v>118</v>
      </c>
      <c r="G15" s="118"/>
      <c r="H15" s="124" t="s">
        <v>71</v>
      </c>
      <c r="I15" s="79"/>
      <c r="J15" s="74"/>
      <c r="K15" s="74"/>
    </row>
    <row r="16" spans="1:13" ht="21.75" customHeight="1">
      <c r="A16" s="66"/>
      <c r="B16" s="99" t="s">
        <v>78</v>
      </c>
      <c r="C16" s="115"/>
      <c r="D16" s="116" t="s">
        <v>86</v>
      </c>
      <c r="E16" s="115"/>
      <c r="F16" s="117" t="s">
        <v>119</v>
      </c>
      <c r="G16" s="118"/>
      <c r="H16" s="124" t="s">
        <v>67</v>
      </c>
      <c r="I16" s="79"/>
      <c r="J16" s="74"/>
      <c r="K16" s="74"/>
    </row>
    <row r="17" spans="1:11" ht="21.75" customHeight="1" thickBot="1">
      <c r="A17" s="67"/>
      <c r="B17" s="103" t="s">
        <v>79</v>
      </c>
      <c r="C17" s="119"/>
      <c r="D17" s="120" t="s">
        <v>121</v>
      </c>
      <c r="E17" s="119"/>
      <c r="F17" s="121" t="s">
        <v>122</v>
      </c>
      <c r="G17" s="122"/>
      <c r="H17" s="123" t="s">
        <v>57</v>
      </c>
      <c r="I17" s="84"/>
      <c r="J17" s="93"/>
      <c r="K17" s="93"/>
    </row>
    <row r="18" spans="1:11" ht="4.5" customHeight="1" thickBot="1">
      <c r="A18" s="14"/>
      <c r="B18" s="53"/>
      <c r="C18" s="54"/>
      <c r="D18" s="50"/>
      <c r="E18" s="50"/>
      <c r="F18" s="52"/>
      <c r="G18" s="52"/>
      <c r="H18" s="50"/>
      <c r="I18" s="51"/>
      <c r="J18" s="125"/>
      <c r="K18" s="93"/>
    </row>
    <row r="19" spans="1:11" ht="21.75" customHeight="1">
      <c r="A19" s="126" t="s">
        <v>38</v>
      </c>
      <c r="B19" s="129" t="s">
        <v>60</v>
      </c>
      <c r="C19" s="130"/>
      <c r="D19" s="94" t="s">
        <v>87</v>
      </c>
      <c r="E19" s="110"/>
      <c r="F19" s="131" t="s">
        <v>58</v>
      </c>
      <c r="G19" s="132"/>
      <c r="H19" s="133" t="s">
        <v>100</v>
      </c>
      <c r="I19" s="134"/>
      <c r="J19" s="135"/>
      <c r="K19" s="135"/>
    </row>
    <row r="20" spans="1:11" ht="38.25" customHeight="1">
      <c r="A20" s="127"/>
      <c r="B20" s="136" t="s">
        <v>80</v>
      </c>
      <c r="C20" s="137"/>
      <c r="D20" s="138" t="s">
        <v>72</v>
      </c>
      <c r="E20" s="139"/>
      <c r="F20" s="140" t="s">
        <v>69</v>
      </c>
      <c r="G20" s="141"/>
      <c r="H20" s="151" t="s">
        <v>125</v>
      </c>
      <c r="I20" s="152"/>
      <c r="J20" s="74"/>
      <c r="K20" s="74"/>
    </row>
    <row r="21" spans="1:11" ht="21.75" customHeight="1">
      <c r="A21" s="127"/>
      <c r="B21" s="136" t="s">
        <v>61</v>
      </c>
      <c r="C21" s="137"/>
      <c r="D21" s="153" t="s">
        <v>88</v>
      </c>
      <c r="E21" s="154"/>
      <c r="F21" s="140" t="s">
        <v>123</v>
      </c>
      <c r="G21" s="141"/>
      <c r="H21" s="151" t="s">
        <v>101</v>
      </c>
      <c r="I21" s="152"/>
      <c r="J21" s="144"/>
      <c r="K21" s="144"/>
    </row>
    <row r="22" spans="1:11" ht="21.75" customHeight="1" thickBot="1">
      <c r="A22" s="128"/>
      <c r="B22" s="145" t="s">
        <v>81</v>
      </c>
      <c r="C22" s="146"/>
      <c r="D22" s="142" t="s">
        <v>79</v>
      </c>
      <c r="E22" s="143"/>
      <c r="F22" s="147" t="s">
        <v>120</v>
      </c>
      <c r="G22" s="148"/>
      <c r="H22" s="149" t="s">
        <v>66</v>
      </c>
      <c r="I22" s="150"/>
      <c r="J22" s="74"/>
      <c r="K22" s="74"/>
    </row>
    <row r="23" spans="1:11" ht="5.25" customHeight="1" thickBot="1">
      <c r="A23" s="14"/>
      <c r="B23" s="55"/>
      <c r="C23" s="56"/>
      <c r="D23" s="57"/>
      <c r="E23" s="57"/>
      <c r="F23" s="57"/>
      <c r="G23" s="57"/>
      <c r="H23" s="57"/>
      <c r="I23" s="58"/>
      <c r="J23" s="93"/>
      <c r="K23" s="93"/>
    </row>
    <row r="24" spans="1:11" ht="21.75" customHeight="1">
      <c r="A24" s="170" t="s">
        <v>12</v>
      </c>
      <c r="B24" s="173" t="s">
        <v>82</v>
      </c>
      <c r="C24" s="173"/>
      <c r="D24" s="174" t="s">
        <v>89</v>
      </c>
      <c r="E24" s="175"/>
      <c r="F24" s="176" t="s">
        <v>116</v>
      </c>
      <c r="G24" s="177"/>
      <c r="H24" s="178" t="s">
        <v>59</v>
      </c>
      <c r="I24" s="179"/>
      <c r="J24" s="74"/>
      <c r="K24" s="74"/>
    </row>
    <row r="25" spans="1:11" ht="31.5" customHeight="1">
      <c r="A25" s="171"/>
      <c r="B25" s="180" t="s">
        <v>112</v>
      </c>
      <c r="C25" s="181"/>
      <c r="D25" s="59" t="s">
        <v>90</v>
      </c>
      <c r="E25" s="60"/>
      <c r="F25" s="61" t="s">
        <v>97</v>
      </c>
      <c r="G25" s="62"/>
      <c r="H25" s="63" t="s">
        <v>102</v>
      </c>
      <c r="I25" s="64"/>
      <c r="J25" s="74"/>
      <c r="K25" s="74"/>
    </row>
    <row r="26" spans="1:11" ht="21.75" customHeight="1">
      <c r="A26" s="171"/>
      <c r="B26" s="155" t="s">
        <v>83</v>
      </c>
      <c r="C26" s="155"/>
      <c r="D26" s="59" t="s">
        <v>91</v>
      </c>
      <c r="E26" s="60"/>
      <c r="F26" s="156" t="s">
        <v>98</v>
      </c>
      <c r="G26" s="157"/>
      <c r="H26" s="158" t="s">
        <v>103</v>
      </c>
      <c r="I26" s="159"/>
      <c r="J26" s="74"/>
      <c r="K26" s="74"/>
    </row>
    <row r="27" spans="1:11" ht="21" customHeight="1" thickBot="1">
      <c r="A27" s="172"/>
      <c r="B27" s="161" t="s">
        <v>31</v>
      </c>
      <c r="C27" s="161"/>
      <c r="D27" s="162" t="s">
        <v>92</v>
      </c>
      <c r="E27" s="163"/>
      <c r="F27" s="164" t="s">
        <v>66</v>
      </c>
      <c r="G27" s="165"/>
      <c r="H27" s="166" t="s">
        <v>65</v>
      </c>
      <c r="I27" s="167"/>
      <c r="J27" s="74"/>
      <c r="K27" s="74"/>
    </row>
    <row r="28" spans="1:11" ht="8.25" hidden="1" customHeight="1">
      <c r="A28" s="4"/>
      <c r="B28" s="168"/>
      <c r="C28" s="169"/>
      <c r="D28" s="168"/>
      <c r="E28" s="168"/>
      <c r="F28" s="168"/>
      <c r="G28" s="168"/>
      <c r="H28" s="168"/>
      <c r="I28" s="168"/>
      <c r="J28" s="4"/>
      <c r="K28" s="4"/>
    </row>
    <row r="29" spans="1:11" ht="20.25" thickBot="1">
      <c r="A29" s="160" t="s">
        <v>34</v>
      </c>
      <c r="B29" s="160"/>
      <c r="C29" s="160"/>
      <c r="D29" s="160"/>
      <c r="E29" s="160"/>
      <c r="F29" s="160"/>
      <c r="G29" s="160"/>
      <c r="H29" s="160"/>
      <c r="I29" s="160"/>
      <c r="J29" s="4"/>
      <c r="K29" s="4"/>
    </row>
    <row r="30" spans="1:11" ht="16.5" customHeight="1" thickBot="1">
      <c r="A30" s="36"/>
      <c r="B30" s="37"/>
      <c r="C30" s="37"/>
      <c r="D30" s="38"/>
      <c r="F30" s="24"/>
      <c r="G30" s="24"/>
      <c r="I30" s="26" t="s">
        <v>48</v>
      </c>
      <c r="J30" s="4"/>
      <c r="K30" s="4"/>
    </row>
    <row r="31" spans="1:11" ht="14.25" customHeight="1">
      <c r="A31" s="39" t="s">
        <v>74</v>
      </c>
      <c r="B31" s="40"/>
      <c r="C31" s="40"/>
      <c r="D31" s="41"/>
      <c r="E31" s="45" t="s">
        <v>127</v>
      </c>
      <c r="F31" s="45"/>
      <c r="G31" s="45"/>
      <c r="H31" s="46"/>
      <c r="I31" s="29"/>
      <c r="J31" s="29"/>
      <c r="K31" s="29"/>
    </row>
    <row r="32" spans="1:11" ht="24" customHeight="1" thickBot="1">
      <c r="A32" s="42" t="s">
        <v>41</v>
      </c>
      <c r="B32" s="43"/>
      <c r="C32" s="43"/>
      <c r="D32" s="44"/>
      <c r="E32" s="47"/>
      <c r="F32" s="47"/>
      <c r="G32" s="47"/>
      <c r="H32" s="48"/>
      <c r="I32" s="23"/>
      <c r="J32" s="23"/>
      <c r="K32" s="4"/>
    </row>
    <row r="33" spans="1:10" ht="15" customHeight="1">
      <c r="A33" s="49" t="s">
        <v>13</v>
      </c>
      <c r="B33" s="49"/>
      <c r="C33" s="49"/>
      <c r="D33" s="49"/>
      <c r="E33" s="49"/>
      <c r="F33" s="49"/>
      <c r="G33" s="49"/>
      <c r="H33" s="49"/>
      <c r="I33" s="49"/>
      <c r="J33" s="27"/>
    </row>
    <row r="34" spans="1:10" ht="15.75" customHeight="1">
      <c r="B34" s="27"/>
      <c r="C34" s="27"/>
      <c r="D34" s="27"/>
      <c r="E34" s="27"/>
      <c r="F34" s="27"/>
      <c r="G34" s="27"/>
      <c r="H34" s="27"/>
      <c r="I34" s="27"/>
      <c r="J34" s="27"/>
    </row>
    <row r="36" spans="1:10">
      <c r="B36" s="25"/>
      <c r="C36" s="25"/>
      <c r="D36" s="25"/>
      <c r="E36" s="25"/>
      <c r="F36" s="25"/>
      <c r="G36" s="25"/>
      <c r="H36" s="25"/>
      <c r="I36" s="25"/>
      <c r="J36" s="25"/>
    </row>
    <row r="37" spans="1:10">
      <c r="B37" s="25"/>
      <c r="C37" s="25"/>
      <c r="D37" s="25"/>
      <c r="E37" s="25"/>
      <c r="F37" s="25"/>
      <c r="G37" s="25"/>
      <c r="H37" s="25"/>
      <c r="I37" s="25"/>
      <c r="J37" s="25"/>
    </row>
  </sheetData>
  <sheetProtection selectLockedCells="1" selectUnlockedCells="1"/>
  <mergeCells count="144">
    <mergeCell ref="J23:K23"/>
    <mergeCell ref="J25:K25"/>
    <mergeCell ref="B26:C26"/>
    <mergeCell ref="D26:E26"/>
    <mergeCell ref="F26:G26"/>
    <mergeCell ref="H26:I26"/>
    <mergeCell ref="J26:K26"/>
    <mergeCell ref="A29:I29"/>
    <mergeCell ref="B27:C27"/>
    <mergeCell ref="D27:E27"/>
    <mergeCell ref="F27:G27"/>
    <mergeCell ref="H27:I27"/>
    <mergeCell ref="J27:K27"/>
    <mergeCell ref="B28:C28"/>
    <mergeCell ref="D28:E28"/>
    <mergeCell ref="F28:G28"/>
    <mergeCell ref="H28:I28"/>
    <mergeCell ref="A24:A27"/>
    <mergeCell ref="B24:C24"/>
    <mergeCell ref="D24:E24"/>
    <mergeCell ref="F24:G24"/>
    <mergeCell ref="H24:I24"/>
    <mergeCell ref="J24:K24"/>
    <mergeCell ref="B25:C25"/>
    <mergeCell ref="J18:K18"/>
    <mergeCell ref="A19:A22"/>
    <mergeCell ref="B19:C19"/>
    <mergeCell ref="D19:E19"/>
    <mergeCell ref="F19:G19"/>
    <mergeCell ref="H19:I19"/>
    <mergeCell ref="J19:K19"/>
    <mergeCell ref="B20:C20"/>
    <mergeCell ref="D20:E20"/>
    <mergeCell ref="F20:G20"/>
    <mergeCell ref="J20:K20"/>
    <mergeCell ref="B21:C21"/>
    <mergeCell ref="D22:E22"/>
    <mergeCell ref="F21:G21"/>
    <mergeCell ref="J21:K21"/>
    <mergeCell ref="B22:C22"/>
    <mergeCell ref="F22:G22"/>
    <mergeCell ref="H22:I22"/>
    <mergeCell ref="J22:K22"/>
    <mergeCell ref="H20:I20"/>
    <mergeCell ref="H21:I21"/>
    <mergeCell ref="D21:E21"/>
    <mergeCell ref="J13:K13"/>
    <mergeCell ref="A14:A17"/>
    <mergeCell ref="B14:C14"/>
    <mergeCell ref="D14:E14"/>
    <mergeCell ref="F14:G14"/>
    <mergeCell ref="H14:I14"/>
    <mergeCell ref="J14:K14"/>
    <mergeCell ref="B15:C15"/>
    <mergeCell ref="D15:E15"/>
    <mergeCell ref="F15:G15"/>
    <mergeCell ref="J15:K15"/>
    <mergeCell ref="B16:C16"/>
    <mergeCell ref="D16:E16"/>
    <mergeCell ref="F16:G16"/>
    <mergeCell ref="J16:K16"/>
    <mergeCell ref="B17:C17"/>
    <mergeCell ref="D17:E17"/>
    <mergeCell ref="F17:G17"/>
    <mergeCell ref="H17:I17"/>
    <mergeCell ref="J17:K17"/>
    <mergeCell ref="H15:I15"/>
    <mergeCell ref="H16:I16"/>
    <mergeCell ref="B13:C13"/>
    <mergeCell ref="D13:E13"/>
    <mergeCell ref="J8:K8"/>
    <mergeCell ref="A9:A12"/>
    <mergeCell ref="B9:C9"/>
    <mergeCell ref="D9:E9"/>
    <mergeCell ref="F9:G9"/>
    <mergeCell ref="H9:I9"/>
    <mergeCell ref="J9:K9"/>
    <mergeCell ref="B10:C10"/>
    <mergeCell ref="F10:G10"/>
    <mergeCell ref="H10:I10"/>
    <mergeCell ref="J10:K10"/>
    <mergeCell ref="B11:C11"/>
    <mergeCell ref="F11:G11"/>
    <mergeCell ref="H11:I11"/>
    <mergeCell ref="J11:K11"/>
    <mergeCell ref="B12:C12"/>
    <mergeCell ref="D12:E12"/>
    <mergeCell ref="F12:G12"/>
    <mergeCell ref="H12:I12"/>
    <mergeCell ref="J12:K12"/>
    <mergeCell ref="D10:E10"/>
    <mergeCell ref="D11:E11"/>
    <mergeCell ref="C1:H1"/>
    <mergeCell ref="B3:C3"/>
    <mergeCell ref="D3:E3"/>
    <mergeCell ref="F3:G3"/>
    <mergeCell ref="H3:I3"/>
    <mergeCell ref="B6:C6"/>
    <mergeCell ref="F6:G6"/>
    <mergeCell ref="H6:I6"/>
    <mergeCell ref="B2:C2"/>
    <mergeCell ref="D2:E2"/>
    <mergeCell ref="F2:G2"/>
    <mergeCell ref="H2:I2"/>
    <mergeCell ref="A1:B1"/>
    <mergeCell ref="J4:K4"/>
    <mergeCell ref="B5:C5"/>
    <mergeCell ref="D6:E6"/>
    <mergeCell ref="F5:G5"/>
    <mergeCell ref="H5:I5"/>
    <mergeCell ref="J5:K5"/>
    <mergeCell ref="J6:K6"/>
    <mergeCell ref="B7:C7"/>
    <mergeCell ref="D7:E7"/>
    <mergeCell ref="F7:G7"/>
    <mergeCell ref="H7:I7"/>
    <mergeCell ref="J7:K7"/>
    <mergeCell ref="F13:G13"/>
    <mergeCell ref="H13:I13"/>
    <mergeCell ref="A4:A7"/>
    <mergeCell ref="B4:C4"/>
    <mergeCell ref="D4:E4"/>
    <mergeCell ref="F4:G4"/>
    <mergeCell ref="H4:I4"/>
    <mergeCell ref="B8:C8"/>
    <mergeCell ref="D8:E8"/>
    <mergeCell ref="F8:G8"/>
    <mergeCell ref="H8:I8"/>
    <mergeCell ref="A30:D30"/>
    <mergeCell ref="A31:D31"/>
    <mergeCell ref="A32:D32"/>
    <mergeCell ref="E31:H32"/>
    <mergeCell ref="A33:I33"/>
    <mergeCell ref="H18:I18"/>
    <mergeCell ref="F18:G18"/>
    <mergeCell ref="D18:E18"/>
    <mergeCell ref="B18:C18"/>
    <mergeCell ref="B23:C23"/>
    <mergeCell ref="D23:E23"/>
    <mergeCell ref="F23:G23"/>
    <mergeCell ref="H23:I23"/>
    <mergeCell ref="D25:E25"/>
    <mergeCell ref="F25:G25"/>
    <mergeCell ref="H25:I25"/>
  </mergeCells>
  <pageMargins left="0" right="0.19685039370078741" top="0" bottom="0" header="0.51181102362204722" footer="0"/>
  <pageSetup paperSize="9" scale="70" firstPageNumber="0" orientation="landscape" horizontalDpi="300" verticalDpi="300"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60" zoomScaleNormal="60" workbookViewId="0">
      <selection activeCell="F40" sqref="F40"/>
    </sheetView>
  </sheetViews>
  <sheetFormatPr baseColWidth="10" defaultColWidth="18.5703125" defaultRowHeight="15"/>
  <cols>
    <col min="1" max="1" width="18.5703125" style="1"/>
    <col min="2" max="8" width="20.7109375" style="1" customWidth="1"/>
    <col min="9" max="9" width="21.28515625" style="1" customWidth="1"/>
    <col min="10" max="16384" width="18.5703125" style="1"/>
  </cols>
  <sheetData>
    <row r="1" spans="1:11" ht="102.75" customHeight="1" thickBot="1">
      <c r="A1" s="4"/>
      <c r="B1" s="85" t="str">
        <f>scolaire!C1</f>
        <v>MENUS  DE AOUT 2023
réalisés par la Ville de Camaret-sur-Aygues</v>
      </c>
      <c r="C1" s="86"/>
      <c r="D1" s="86"/>
      <c r="E1" s="86"/>
      <c r="F1" s="86"/>
      <c r="G1" s="86"/>
      <c r="H1" s="87"/>
      <c r="I1" s="4"/>
      <c r="J1" s="4"/>
      <c r="K1" s="4"/>
    </row>
    <row r="2" spans="1:11" ht="57.75" customHeight="1" thickBot="1">
      <c r="A2" s="4"/>
      <c r="B2" s="4"/>
      <c r="C2" s="182" t="s">
        <v>35</v>
      </c>
      <c r="D2" s="183"/>
      <c r="E2" s="183"/>
      <c r="F2" s="183"/>
      <c r="G2" s="184"/>
      <c r="H2" s="3"/>
      <c r="I2" s="4"/>
      <c r="J2" s="4"/>
      <c r="K2" s="4"/>
    </row>
    <row r="3" spans="1:11" ht="55.5" customHeight="1" thickBot="1">
      <c r="B3" s="187" t="str">
        <f>scolaire!B3</f>
        <v>7 AU 11 AOUT</v>
      </c>
      <c r="C3" s="188"/>
      <c r="D3" s="187" t="str">
        <f>scolaire!D3</f>
        <v>14 AU 18 AOUT</v>
      </c>
      <c r="E3" s="188"/>
      <c r="F3" s="187" t="str">
        <f>scolaire!F3</f>
        <v>21 AU 25 AOUT</v>
      </c>
      <c r="G3" s="188"/>
      <c r="H3" s="187" t="str">
        <f>scolaire!H3</f>
        <v>28 AOUT au 1er SEPTEMBRE</v>
      </c>
      <c r="I3" s="188"/>
      <c r="J3" s="5"/>
      <c r="K3" s="4"/>
    </row>
    <row r="4" spans="1:11" s="2" customFormat="1" ht="21.75" customHeight="1">
      <c r="A4" s="65" t="s">
        <v>0</v>
      </c>
      <c r="B4" s="68" t="s">
        <v>104</v>
      </c>
      <c r="C4" s="68"/>
      <c r="D4" s="189" t="s">
        <v>46</v>
      </c>
      <c r="E4" s="189"/>
      <c r="F4" s="97" t="s">
        <v>107</v>
      </c>
      <c r="G4" s="97"/>
      <c r="H4" s="71" t="s">
        <v>111</v>
      </c>
      <c r="I4" s="72"/>
      <c r="J4" s="74"/>
      <c r="K4" s="74"/>
    </row>
    <row r="5" spans="1:11" ht="34.5" customHeight="1">
      <c r="A5" s="66"/>
      <c r="B5" s="75" t="s">
        <v>105</v>
      </c>
      <c r="C5" s="75"/>
      <c r="D5" s="185" t="s">
        <v>45</v>
      </c>
      <c r="E5" s="185"/>
      <c r="F5" s="98" t="s">
        <v>108</v>
      </c>
      <c r="G5" s="98"/>
      <c r="H5" s="78" t="s">
        <v>113</v>
      </c>
      <c r="I5" s="79"/>
      <c r="J5" s="74"/>
      <c r="K5" s="74"/>
    </row>
    <row r="6" spans="1:11" ht="21.75" customHeight="1">
      <c r="A6" s="66"/>
      <c r="B6" s="75" t="s">
        <v>106</v>
      </c>
      <c r="C6" s="75"/>
      <c r="D6" s="185" t="s">
        <v>47</v>
      </c>
      <c r="E6" s="185"/>
      <c r="F6" s="98" t="s">
        <v>109</v>
      </c>
      <c r="G6" s="98"/>
      <c r="H6" s="78" t="s">
        <v>114</v>
      </c>
      <c r="I6" s="79"/>
      <c r="J6" s="74"/>
      <c r="K6" s="74"/>
    </row>
    <row r="7" spans="1:11" ht="21.75" customHeight="1" thickBot="1">
      <c r="A7" s="67"/>
      <c r="B7" s="80" t="s">
        <v>32</v>
      </c>
      <c r="C7" s="80"/>
      <c r="D7" s="190" t="s">
        <v>44</v>
      </c>
      <c r="E7" s="190"/>
      <c r="F7" s="106" t="s">
        <v>43</v>
      </c>
      <c r="G7" s="106"/>
      <c r="H7" s="83" t="s">
        <v>31</v>
      </c>
      <c r="I7" s="84"/>
      <c r="J7" s="74"/>
      <c r="K7" s="74"/>
    </row>
    <row r="8" spans="1:11" ht="5.25" customHeight="1" thickBot="1">
      <c r="A8" s="14"/>
      <c r="B8" s="55"/>
      <c r="C8" s="56"/>
      <c r="D8" s="57"/>
      <c r="E8" s="57"/>
      <c r="F8" s="57"/>
      <c r="G8" s="57"/>
      <c r="H8" s="57"/>
      <c r="I8" s="58"/>
      <c r="J8" s="93"/>
      <c r="K8" s="93"/>
    </row>
    <row r="9" spans="1:11" s="2" customFormat="1" ht="27.75" customHeight="1">
      <c r="A9" s="65" t="s">
        <v>1</v>
      </c>
      <c r="B9" s="94" t="str">
        <f>scolaire!B4</f>
        <v>Betteraves 6</v>
      </c>
      <c r="C9" s="95"/>
      <c r="D9" s="111">
        <f>scolaire!D4</f>
        <v>0</v>
      </c>
      <c r="E9" s="111"/>
      <c r="F9" s="70" t="str">
        <f>scolaire!F4</f>
        <v>Lentilles à l'échalote 6</v>
      </c>
      <c r="G9" s="70"/>
      <c r="H9" s="71" t="str">
        <f>scolaire!H4</f>
        <v>Melon</v>
      </c>
      <c r="I9" s="72"/>
      <c r="J9" s="74"/>
      <c r="K9" s="74"/>
    </row>
    <row r="10" spans="1:11" ht="31.5" customHeight="1">
      <c r="A10" s="66"/>
      <c r="B10" s="75" t="str">
        <f>scolaire!B5</f>
        <v>Poulet* rôti</v>
      </c>
      <c r="C10" s="75"/>
      <c r="D10" s="185" t="str">
        <f>scolaire!D6</f>
        <v>Pont</v>
      </c>
      <c r="E10" s="100"/>
      <c r="F10" s="77" t="str">
        <f>scolaire!F5</f>
        <v>Croque fromage 2/4</v>
      </c>
      <c r="G10" s="77"/>
      <c r="H10" s="78" t="str">
        <f>scolaire!H5</f>
        <v>Rôti de dinde*</v>
      </c>
      <c r="I10" s="79"/>
      <c r="J10" s="74"/>
      <c r="K10" s="74"/>
    </row>
    <row r="11" spans="1:11" ht="21.75" customHeight="1">
      <c r="A11" s="66"/>
      <c r="B11" s="99" t="str">
        <f>scolaire!B6</f>
        <v>Pommes campagnardes 6</v>
      </c>
      <c r="C11" s="100"/>
      <c r="D11" s="185" t="e">
        <f>scolaire!#REF!</f>
        <v>#REF!</v>
      </c>
      <c r="E11" s="100"/>
      <c r="F11" s="193" t="str">
        <f>scolaire!F6</f>
        <v>Poélée de légumes 6</v>
      </c>
      <c r="G11" s="194"/>
      <c r="H11" s="78" t="str">
        <f>scolaire!H6</f>
        <v>Salade de pates 4</v>
      </c>
      <c r="I11" s="79"/>
      <c r="J11" s="74"/>
      <c r="K11" s="74"/>
    </row>
    <row r="12" spans="1:11" ht="21.75" customHeight="1" thickBot="1">
      <c r="A12" s="67"/>
      <c r="B12" s="103" t="str">
        <f>scolaire!B7</f>
        <v>Fromage 2</v>
      </c>
      <c r="C12" s="104"/>
      <c r="D12" s="120">
        <f>scolaire!D7</f>
        <v>0</v>
      </c>
      <c r="E12" s="120"/>
      <c r="F12" s="82" t="str">
        <f>scolaire!F7</f>
        <v>Laitage</v>
      </c>
      <c r="G12" s="82"/>
      <c r="H12" s="83" t="str">
        <f>scolaire!H7</f>
        <v>yaourt</v>
      </c>
      <c r="I12" s="84"/>
      <c r="J12" s="74"/>
      <c r="K12" s="74"/>
    </row>
    <row r="13" spans="1:11" ht="5.25" customHeight="1" thickBot="1">
      <c r="A13" s="14"/>
      <c r="B13" s="55"/>
      <c r="C13" s="56"/>
      <c r="D13" s="57"/>
      <c r="E13" s="57"/>
      <c r="F13" s="57"/>
      <c r="G13" s="57"/>
      <c r="H13" s="57"/>
      <c r="I13" s="58"/>
      <c r="J13" s="93"/>
      <c r="K13" s="93"/>
    </row>
    <row r="14" spans="1:11" ht="36.75" customHeight="1">
      <c r="A14" s="65" t="s">
        <v>10</v>
      </c>
      <c r="B14" s="94" t="str">
        <f>scolaire!B9</f>
        <v>Pizza fromage 2/4/6</v>
      </c>
      <c r="C14" s="110"/>
      <c r="D14" s="111">
        <f>scolaire!D9</f>
        <v>0</v>
      </c>
      <c r="E14" s="110"/>
      <c r="F14" s="131" t="str">
        <f>scolaire!F9</f>
        <v>Carottes rapées</v>
      </c>
      <c r="G14" s="132"/>
      <c r="H14" s="114" t="str">
        <f>scolaire!H9</f>
        <v>Tarte au fromage 1/2/4</v>
      </c>
      <c r="I14" s="72"/>
      <c r="J14" s="74"/>
      <c r="K14" s="74"/>
    </row>
    <row r="15" spans="1:11" ht="34.5" customHeight="1">
      <c r="A15" s="66"/>
      <c r="B15" s="99" t="str">
        <f>scolaire!B10</f>
        <v xml:space="preserve">Boul'bœuf*sauce chasseur 6 </v>
      </c>
      <c r="C15" s="115"/>
      <c r="D15" s="116" t="str">
        <f>scolaire!D10</f>
        <v>Ferié</v>
      </c>
      <c r="E15" s="115"/>
      <c r="F15" s="140" t="str">
        <f>scolaire!F10</f>
        <v>Pate façon "carbonara" 2</v>
      </c>
      <c r="G15" s="141"/>
      <c r="H15" s="124" t="str">
        <f>scolaire!H10</f>
        <v>Merguez de dinde*</v>
      </c>
      <c r="I15" s="79"/>
      <c r="J15" s="74"/>
      <c r="K15" s="74"/>
    </row>
    <row r="16" spans="1:11" ht="21.75" customHeight="1">
      <c r="A16" s="66"/>
      <c r="B16" s="99" t="str">
        <f>scolaire!B11</f>
        <v>Carottes 6</v>
      </c>
      <c r="C16" s="115"/>
      <c r="D16" s="116">
        <f>scolaire!D11</f>
        <v>0</v>
      </c>
      <c r="E16" s="115"/>
      <c r="F16" s="140">
        <f>scolaire!F11</f>
        <v>0</v>
      </c>
      <c r="G16" s="141"/>
      <c r="H16" s="124" t="str">
        <f>scolaire!H11</f>
        <v>Petits pois 6</v>
      </c>
      <c r="I16" s="79"/>
      <c r="J16" s="74"/>
      <c r="K16" s="74"/>
    </row>
    <row r="17" spans="1:11" ht="21.75" customHeight="1" thickBot="1">
      <c r="A17" s="67"/>
      <c r="B17" s="103" t="str">
        <f>scolaire!B12</f>
        <v>Melon</v>
      </c>
      <c r="C17" s="119"/>
      <c r="D17" s="120">
        <f>scolaire!D12</f>
        <v>0</v>
      </c>
      <c r="E17" s="119"/>
      <c r="F17" s="147" t="str">
        <f>scolaire!F12</f>
        <v xml:space="preserve">Glace 2 </v>
      </c>
      <c r="G17" s="148"/>
      <c r="H17" s="123" t="str">
        <f>scolaire!H12</f>
        <v>Fruit</v>
      </c>
      <c r="I17" s="84"/>
      <c r="J17" s="93"/>
      <c r="K17" s="93"/>
    </row>
    <row r="18" spans="1:11" ht="14.25" customHeight="1" thickBot="1">
      <c r="A18" s="14"/>
      <c r="B18" s="55"/>
      <c r="C18" s="56"/>
      <c r="D18" s="57"/>
      <c r="E18" s="57"/>
      <c r="F18" s="74"/>
      <c r="G18" s="74"/>
      <c r="H18" s="57"/>
      <c r="I18" s="58"/>
      <c r="J18" s="93"/>
      <c r="K18" s="93"/>
    </row>
    <row r="19" spans="1:11" ht="21.75" customHeight="1">
      <c r="A19" s="126" t="s">
        <v>11</v>
      </c>
      <c r="B19" s="197" t="str">
        <f>scolaire!B14</f>
        <v>Concombres</v>
      </c>
      <c r="C19" s="198"/>
      <c r="D19" s="94" t="str">
        <f>scolaire!D14</f>
        <v>Pois chiche 6</v>
      </c>
      <c r="E19" s="110"/>
      <c r="F19" s="131" t="str">
        <f>scolaire!F14</f>
        <v xml:space="preserve">     Nems de légumes  </v>
      </c>
      <c r="G19" s="132"/>
      <c r="H19" s="114" t="str">
        <f>scolaire!H14</f>
        <v xml:space="preserve">Coleslaw </v>
      </c>
      <c r="I19" s="72"/>
      <c r="J19" s="135"/>
      <c r="K19" s="135"/>
    </row>
    <row r="20" spans="1:11" ht="21.75" customHeight="1">
      <c r="A20" s="127"/>
      <c r="B20" s="191" t="str">
        <f>scolaire!B15</f>
        <v>Jambon de dinde*</v>
      </c>
      <c r="C20" s="192"/>
      <c r="D20" s="138" t="str">
        <f>scolaire!D15</f>
        <v>Cordon bleu 2/4</v>
      </c>
      <c r="E20" s="139"/>
      <c r="F20" s="140" t="str">
        <f>scolaire!F15</f>
        <v xml:space="preserve">           Pilon de poulet*</v>
      </c>
      <c r="G20" s="141"/>
      <c r="H20" s="124" t="s">
        <v>130</v>
      </c>
      <c r="I20" s="79"/>
      <c r="J20" s="74"/>
      <c r="K20" s="74"/>
    </row>
    <row r="21" spans="1:11" ht="21.75" customHeight="1">
      <c r="A21" s="127"/>
      <c r="B21" s="191" t="str">
        <f>scolaire!B16</f>
        <v>Salade de pates 4</v>
      </c>
      <c r="C21" s="192"/>
      <c r="D21" s="142" t="str">
        <f>scolaire!D16</f>
        <v>Haricots verts 6</v>
      </c>
      <c r="E21" s="143"/>
      <c r="F21" s="140" t="str">
        <f>scolaire!F16</f>
        <v xml:space="preserve">        Crudités à croquer</v>
      </c>
      <c r="G21" s="141"/>
      <c r="H21" s="124" t="s">
        <v>131</v>
      </c>
      <c r="I21" s="79"/>
      <c r="J21" s="144"/>
      <c r="K21" s="144"/>
    </row>
    <row r="22" spans="1:11" ht="21.75" customHeight="1" thickBot="1">
      <c r="A22" s="128"/>
      <c r="B22" s="195" t="str">
        <f>scolaire!B17</f>
        <v>Glace 2</v>
      </c>
      <c r="C22" s="196"/>
      <c r="D22" s="103" t="str">
        <f>scolaire!D17</f>
        <v>Yaourt 2</v>
      </c>
      <c r="E22" s="119"/>
      <c r="F22" s="147" t="str">
        <f>scolaire!F17</f>
        <v>Yaourt à boire 6</v>
      </c>
      <c r="G22" s="148"/>
      <c r="H22" s="123" t="s">
        <v>132</v>
      </c>
      <c r="I22" s="84"/>
      <c r="J22" s="74"/>
      <c r="K22" s="74"/>
    </row>
    <row r="23" spans="1:11" ht="5.25" customHeight="1" thickBot="1">
      <c r="A23" s="14"/>
      <c r="B23" s="55"/>
      <c r="C23" s="56"/>
      <c r="D23" s="57"/>
      <c r="E23" s="57"/>
      <c r="F23" s="57"/>
      <c r="G23" s="57"/>
      <c r="H23" s="57"/>
      <c r="I23" s="58"/>
      <c r="J23" s="93"/>
      <c r="K23" s="93"/>
    </row>
    <row r="24" spans="1:11" ht="21.75" customHeight="1">
      <c r="A24" s="170" t="s">
        <v>12</v>
      </c>
      <c r="B24" s="173" t="str">
        <f>scolaire!B24</f>
        <v>Crèpe au fromage 2/4</v>
      </c>
      <c r="C24" s="173"/>
      <c r="D24" s="174" t="str">
        <f>scolaire!D24</f>
        <v>Salade verte et fromage 2</v>
      </c>
      <c r="E24" s="175"/>
      <c r="F24" s="176" t="str">
        <f>scolaire!F24</f>
        <v>Tarte au fromage 1/2/4</v>
      </c>
      <c r="G24" s="177"/>
      <c r="H24" s="178" t="str">
        <f>scolaire!H24</f>
        <v>Concombres</v>
      </c>
      <c r="I24" s="179"/>
      <c r="J24" s="74"/>
      <c r="K24" s="74"/>
    </row>
    <row r="25" spans="1:11" ht="29.25" customHeight="1">
      <c r="A25" s="171"/>
      <c r="B25" s="180" t="str">
        <f>scolaire!B25</f>
        <v xml:space="preserve"> Colin au basilic</v>
      </c>
      <c r="C25" s="181"/>
      <c r="D25" s="59" t="str">
        <f>scolaire!D25</f>
        <v>Nuggets de poisson 4</v>
      </c>
      <c r="E25" s="60"/>
      <c r="F25" s="61" t="str">
        <f>scolaire!F25</f>
        <v>Poisson meunière 4</v>
      </c>
      <c r="G25" s="62"/>
      <c r="H25" s="63" t="str">
        <f>scolaire!H25</f>
        <v>Saumon au beurre blanc 2</v>
      </c>
      <c r="I25" s="64"/>
      <c r="J25" s="74"/>
      <c r="K25" s="74"/>
    </row>
    <row r="26" spans="1:11" ht="21.75" customHeight="1">
      <c r="A26" s="171"/>
      <c r="B26" s="155" t="str">
        <f>scolaire!B26</f>
        <v>Riz aux légumes 6</v>
      </c>
      <c r="C26" s="155"/>
      <c r="D26" s="59" t="str">
        <f>scolaire!D26</f>
        <v>Ratatouille 6</v>
      </c>
      <c r="E26" s="60"/>
      <c r="F26" s="156" t="str">
        <f>scolaire!F26</f>
        <v>Petits pois bio 6</v>
      </c>
      <c r="G26" s="157"/>
      <c r="H26" s="158" t="str">
        <f>scolaire!H26</f>
        <v>Boulgour 4</v>
      </c>
      <c r="I26" s="159"/>
      <c r="J26" s="74"/>
      <c r="K26" s="74"/>
    </row>
    <row r="27" spans="1:11" ht="21.75" customHeight="1" thickBot="1">
      <c r="A27" s="172"/>
      <c r="B27" s="161" t="str">
        <f>scolaire!B27</f>
        <v>Fruit</v>
      </c>
      <c r="C27" s="161"/>
      <c r="D27" s="162" t="str">
        <f>scolaire!D27</f>
        <v>Compote 6</v>
      </c>
      <c r="E27" s="163"/>
      <c r="F27" s="164" t="str">
        <f>scolaire!F27</f>
        <v>Pastèque</v>
      </c>
      <c r="G27" s="165"/>
      <c r="H27" s="166" t="str">
        <f>scolaire!H27</f>
        <v>Yaourt</v>
      </c>
      <c r="I27" s="167"/>
      <c r="J27" s="74"/>
      <c r="K27" s="74"/>
    </row>
    <row r="28" spans="1:11" ht="8.25" customHeight="1">
      <c r="A28" s="4"/>
      <c r="B28" s="168"/>
      <c r="C28" s="169"/>
      <c r="D28" s="168"/>
      <c r="E28" s="168"/>
      <c r="F28" s="168"/>
      <c r="G28" s="168"/>
      <c r="H28" s="168"/>
      <c r="I28" s="168"/>
      <c r="J28" s="4"/>
      <c r="K28" s="4"/>
    </row>
    <row r="29" spans="1:11" ht="20.25" thickBot="1">
      <c r="A29" s="160" t="s">
        <v>34</v>
      </c>
      <c r="B29" s="160"/>
      <c r="C29" s="160"/>
      <c r="D29" s="160"/>
      <c r="E29" s="160"/>
      <c r="F29" s="160"/>
      <c r="G29" s="160"/>
      <c r="H29" s="160"/>
      <c r="I29" s="160"/>
      <c r="J29" s="4"/>
      <c r="K29" s="4"/>
    </row>
    <row r="30" spans="1:11" ht="16.5" customHeight="1" thickBot="1">
      <c r="A30" s="36" t="s">
        <v>39</v>
      </c>
      <c r="B30" s="37"/>
      <c r="C30" s="37"/>
      <c r="D30" s="38"/>
      <c r="F30" s="33"/>
      <c r="G30" s="33"/>
      <c r="I30" s="26" t="s">
        <v>48</v>
      </c>
      <c r="J30" s="4"/>
      <c r="K30" s="4"/>
    </row>
    <row r="31" spans="1:11" ht="16.5" customHeight="1">
      <c r="A31" s="39" t="s">
        <v>40</v>
      </c>
      <c r="B31" s="40"/>
      <c r="C31" s="40"/>
      <c r="D31" s="41"/>
      <c r="E31" s="45" t="s">
        <v>127</v>
      </c>
      <c r="F31" s="45"/>
      <c r="G31" s="45"/>
      <c r="H31" s="46"/>
      <c r="I31" s="29"/>
      <c r="J31" s="4"/>
      <c r="K31" s="4"/>
    </row>
    <row r="32" spans="1:11" ht="15.75" customHeight="1" thickBot="1">
      <c r="A32" s="42" t="s">
        <v>41</v>
      </c>
      <c r="B32" s="43"/>
      <c r="C32" s="43"/>
      <c r="D32" s="44"/>
      <c r="E32" s="47"/>
      <c r="F32" s="47"/>
      <c r="G32" s="47"/>
      <c r="H32" s="48"/>
      <c r="I32" s="23"/>
    </row>
    <row r="33" spans="1:7" ht="7.5" customHeight="1"/>
    <row r="34" spans="1:7">
      <c r="A34" s="1" t="s">
        <v>23</v>
      </c>
      <c r="B34" s="22" t="s">
        <v>15</v>
      </c>
      <c r="C34" s="19" t="s">
        <v>16</v>
      </c>
      <c r="D34" s="18" t="s">
        <v>17</v>
      </c>
      <c r="E34" s="17" t="s">
        <v>18</v>
      </c>
    </row>
    <row r="35" spans="1:7">
      <c r="B35" s="186" t="s">
        <v>19</v>
      </c>
      <c r="C35" s="186"/>
      <c r="D35" s="186"/>
      <c r="E35" s="186"/>
      <c r="F35" s="186"/>
      <c r="G35" s="186"/>
    </row>
  </sheetData>
  <sheetProtection selectLockedCells="1" selectUnlockedCells="1"/>
  <mergeCells count="141">
    <mergeCell ref="A4:A7"/>
    <mergeCell ref="A9:A12"/>
    <mergeCell ref="A14:A17"/>
    <mergeCell ref="A19:A22"/>
    <mergeCell ref="A24:A27"/>
    <mergeCell ref="A29:I29"/>
    <mergeCell ref="F11:G11"/>
    <mergeCell ref="D26:E26"/>
    <mergeCell ref="H26:I26"/>
    <mergeCell ref="B25:C25"/>
    <mergeCell ref="D25:E25"/>
    <mergeCell ref="F25:G25"/>
    <mergeCell ref="H25:I25"/>
    <mergeCell ref="B22:C22"/>
    <mergeCell ref="D22:E22"/>
    <mergeCell ref="F22:G22"/>
    <mergeCell ref="H22:I22"/>
    <mergeCell ref="B19:C19"/>
    <mergeCell ref="D19:E19"/>
    <mergeCell ref="F19:G19"/>
    <mergeCell ref="H19:I19"/>
    <mergeCell ref="B17:C17"/>
    <mergeCell ref="D17:E17"/>
    <mergeCell ref="B28:C28"/>
    <mergeCell ref="F28:G28"/>
    <mergeCell ref="H28:I28"/>
    <mergeCell ref="D28:E28"/>
    <mergeCell ref="B26:C26"/>
    <mergeCell ref="A30:D30"/>
    <mergeCell ref="A31:D31"/>
    <mergeCell ref="E31:H32"/>
    <mergeCell ref="A32:D32"/>
    <mergeCell ref="J25:K25"/>
    <mergeCell ref="J27:K27"/>
    <mergeCell ref="J26:K26"/>
    <mergeCell ref="F24:G24"/>
    <mergeCell ref="H24:I24"/>
    <mergeCell ref="J24:K24"/>
    <mergeCell ref="B24:C24"/>
    <mergeCell ref="D24:E24"/>
    <mergeCell ref="B27:C27"/>
    <mergeCell ref="D27:E27"/>
    <mergeCell ref="F27:G27"/>
    <mergeCell ref="H27:I27"/>
    <mergeCell ref="F26:G26"/>
    <mergeCell ref="J22:K22"/>
    <mergeCell ref="B23:C23"/>
    <mergeCell ref="D23:E23"/>
    <mergeCell ref="F23:G23"/>
    <mergeCell ref="H23:I23"/>
    <mergeCell ref="J23:K23"/>
    <mergeCell ref="B21:C21"/>
    <mergeCell ref="D21:E21"/>
    <mergeCell ref="F21:G21"/>
    <mergeCell ref="J21:K21"/>
    <mergeCell ref="H21:I21"/>
    <mergeCell ref="J19:K19"/>
    <mergeCell ref="B20:C20"/>
    <mergeCell ref="D20:E20"/>
    <mergeCell ref="F20:G20"/>
    <mergeCell ref="J20:K20"/>
    <mergeCell ref="B18:C18"/>
    <mergeCell ref="D18:E18"/>
    <mergeCell ref="F18:G18"/>
    <mergeCell ref="H18:I18"/>
    <mergeCell ref="J18:K18"/>
    <mergeCell ref="H20:I20"/>
    <mergeCell ref="J17:K17"/>
    <mergeCell ref="B15:C15"/>
    <mergeCell ref="D15:E15"/>
    <mergeCell ref="F15:G15"/>
    <mergeCell ref="J15:K15"/>
    <mergeCell ref="B16:C16"/>
    <mergeCell ref="D16:E16"/>
    <mergeCell ref="F16:G16"/>
    <mergeCell ref="J16:K16"/>
    <mergeCell ref="H15:I15"/>
    <mergeCell ref="H16:I16"/>
    <mergeCell ref="F17:G17"/>
    <mergeCell ref="H17:I17"/>
    <mergeCell ref="D14:E14"/>
    <mergeCell ref="F14:G14"/>
    <mergeCell ref="H14:I14"/>
    <mergeCell ref="J14:K14"/>
    <mergeCell ref="B12:C12"/>
    <mergeCell ref="D12:E12"/>
    <mergeCell ref="F12:G12"/>
    <mergeCell ref="H12:I12"/>
    <mergeCell ref="J12:K12"/>
    <mergeCell ref="B13:C13"/>
    <mergeCell ref="D13:E13"/>
    <mergeCell ref="F13:G13"/>
    <mergeCell ref="H13:I13"/>
    <mergeCell ref="J13:K13"/>
    <mergeCell ref="B14:C14"/>
    <mergeCell ref="F8:G8"/>
    <mergeCell ref="H8:I8"/>
    <mergeCell ref="J8:K8"/>
    <mergeCell ref="B7:C7"/>
    <mergeCell ref="D7:E7"/>
    <mergeCell ref="F7:G7"/>
    <mergeCell ref="H7:I7"/>
    <mergeCell ref="J7:K7"/>
    <mergeCell ref="B11:C11"/>
    <mergeCell ref="J11:K11"/>
    <mergeCell ref="H11:I11"/>
    <mergeCell ref="B9:C9"/>
    <mergeCell ref="D9:E9"/>
    <mergeCell ref="F9:G9"/>
    <mergeCell ref="H9:I9"/>
    <mergeCell ref="J9:K9"/>
    <mergeCell ref="B10:C10"/>
    <mergeCell ref="F10:G10"/>
    <mergeCell ref="H10:I10"/>
    <mergeCell ref="J10:K10"/>
    <mergeCell ref="D10:E10"/>
    <mergeCell ref="D11:E11"/>
    <mergeCell ref="C2:G2"/>
    <mergeCell ref="B1:H1"/>
    <mergeCell ref="B5:C5"/>
    <mergeCell ref="D5:E5"/>
    <mergeCell ref="F5:G5"/>
    <mergeCell ref="H5:I5"/>
    <mergeCell ref="B35:G35"/>
    <mergeCell ref="J5:K5"/>
    <mergeCell ref="B6:C6"/>
    <mergeCell ref="D6:E6"/>
    <mergeCell ref="F6:G6"/>
    <mergeCell ref="H6:I6"/>
    <mergeCell ref="J6:K6"/>
    <mergeCell ref="B3:C3"/>
    <mergeCell ref="D3:E3"/>
    <mergeCell ref="F3:G3"/>
    <mergeCell ref="H3:I3"/>
    <mergeCell ref="B4:C4"/>
    <mergeCell ref="D4:E4"/>
    <mergeCell ref="F4:G4"/>
    <mergeCell ref="H4:I4"/>
    <mergeCell ref="J4:K4"/>
    <mergeCell ref="B8:C8"/>
    <mergeCell ref="D8:E8"/>
  </mergeCells>
  <pageMargins left="0" right="0.2" top="0" bottom="0" header="0.51180555555555551" footer="0"/>
  <pageSetup paperSize="9" scale="73" firstPageNumber="0" orientation="landscape" horizontalDpi="300" verticalDpi="3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opLeftCell="A3" zoomScale="60" zoomScaleNormal="60" workbookViewId="0">
      <selection activeCell="H25" sqref="H25:I25"/>
    </sheetView>
  </sheetViews>
  <sheetFormatPr baseColWidth="10" defaultColWidth="18.5703125" defaultRowHeight="15"/>
  <cols>
    <col min="1" max="1" width="18.5703125" style="1"/>
    <col min="2" max="8" width="20.7109375" style="1" customWidth="1"/>
    <col min="9" max="9" width="21.28515625" style="1" customWidth="1"/>
    <col min="10" max="16384" width="18.5703125" style="1"/>
  </cols>
  <sheetData>
    <row r="1" spans="1:11" ht="102.75" customHeight="1">
      <c r="A1" s="4"/>
      <c r="B1" s="4"/>
      <c r="C1" s="221" t="str">
        <f>scolaire!C1</f>
        <v>MENUS  DE AOUT 2023
réalisés par la Ville de Camaret-sur-Aygues</v>
      </c>
      <c r="D1" s="221"/>
      <c r="E1" s="221"/>
      <c r="F1" s="221"/>
      <c r="G1" s="221"/>
      <c r="H1" s="221"/>
      <c r="I1" s="4"/>
      <c r="J1" s="4"/>
      <c r="K1" s="4"/>
    </row>
    <row r="2" spans="1:11" ht="57.75" customHeight="1" thickBot="1">
      <c r="A2" s="202" t="s">
        <v>20</v>
      </c>
      <c r="B2" s="202"/>
      <c r="C2" s="202"/>
      <c r="D2" s="202"/>
      <c r="E2" s="202"/>
      <c r="F2" s="202"/>
      <c r="G2" s="202"/>
      <c r="H2" s="202"/>
      <c r="I2" s="202"/>
      <c r="J2" s="4"/>
      <c r="K2" s="4"/>
    </row>
    <row r="3" spans="1:11" ht="55.5" customHeight="1" thickBot="1">
      <c r="B3" s="222" t="str">
        <f>scolaire!B3</f>
        <v>7 AU 11 AOUT</v>
      </c>
      <c r="C3" s="223"/>
      <c r="D3" s="222" t="str">
        <f>scolaire!D3</f>
        <v>14 AU 18 AOUT</v>
      </c>
      <c r="E3" s="223"/>
      <c r="F3" s="222" t="str">
        <f>scolaire!F3</f>
        <v>21 AU 25 AOUT</v>
      </c>
      <c r="G3" s="223"/>
      <c r="H3" s="222" t="str">
        <f>scolaire!H3</f>
        <v>28 AOUT au 1er SEPTEMBRE</v>
      </c>
      <c r="I3" s="223"/>
      <c r="J3" s="5"/>
      <c r="K3" s="4"/>
    </row>
    <row r="4" spans="1:11" s="2" customFormat="1" ht="20.25" customHeight="1">
      <c r="A4" s="65" t="s">
        <v>0</v>
      </c>
      <c r="B4" s="218"/>
      <c r="C4" s="219"/>
      <c r="D4" s="218"/>
      <c r="E4" s="219"/>
      <c r="F4" s="218" t="s">
        <v>135</v>
      </c>
      <c r="G4" s="219"/>
      <c r="H4" s="218" t="s">
        <v>30</v>
      </c>
      <c r="I4" s="220"/>
      <c r="J4" s="74"/>
      <c r="K4" s="74"/>
    </row>
    <row r="5" spans="1:11" ht="35.25" customHeight="1">
      <c r="A5" s="66"/>
      <c r="B5" s="199"/>
      <c r="C5" s="204"/>
      <c r="D5" s="199"/>
      <c r="E5" s="204"/>
      <c r="F5" s="199" t="s">
        <v>29</v>
      </c>
      <c r="G5" s="204"/>
      <c r="H5" s="199" t="s">
        <v>26</v>
      </c>
      <c r="I5" s="200"/>
      <c r="J5" s="74"/>
      <c r="K5" s="74"/>
    </row>
    <row r="6" spans="1:11" ht="21.75" customHeight="1">
      <c r="A6" s="66"/>
      <c r="B6" s="199"/>
      <c r="C6" s="204"/>
      <c r="D6" s="199"/>
      <c r="E6" s="204"/>
      <c r="F6" s="199"/>
      <c r="G6" s="204"/>
      <c r="H6" s="199"/>
      <c r="I6" s="200"/>
      <c r="J6" s="74"/>
      <c r="K6" s="74"/>
    </row>
    <row r="7" spans="1:11" ht="21.75" customHeight="1" thickBot="1">
      <c r="A7" s="67"/>
      <c r="B7" s="205"/>
      <c r="C7" s="206"/>
      <c r="D7" s="205"/>
      <c r="E7" s="206"/>
      <c r="F7" s="205" t="s">
        <v>24</v>
      </c>
      <c r="G7" s="206"/>
      <c r="H7" s="205" t="s">
        <v>24</v>
      </c>
      <c r="I7" s="217"/>
      <c r="J7" s="74"/>
      <c r="K7" s="74"/>
    </row>
    <row r="8" spans="1:11" ht="5.25" customHeight="1" thickBot="1">
      <c r="A8" s="14"/>
      <c r="B8" s="53"/>
      <c r="C8" s="54"/>
      <c r="D8" s="54"/>
      <c r="E8" s="54"/>
      <c r="F8" s="54"/>
      <c r="G8" s="54"/>
      <c r="H8" s="54"/>
      <c r="I8" s="203"/>
      <c r="J8" s="93"/>
      <c r="K8" s="93"/>
    </row>
    <row r="9" spans="1:11" s="2" customFormat="1" ht="27.75" customHeight="1">
      <c r="A9" s="65" t="s">
        <v>1</v>
      </c>
      <c r="B9" s="218"/>
      <c r="C9" s="219"/>
      <c r="D9" s="218"/>
      <c r="E9" s="219"/>
      <c r="F9" s="218" t="s">
        <v>136</v>
      </c>
      <c r="G9" s="219"/>
      <c r="H9" s="218" t="s">
        <v>70</v>
      </c>
      <c r="I9" s="220"/>
      <c r="J9" s="74"/>
      <c r="K9" s="74"/>
    </row>
    <row r="10" spans="1:11" ht="35.25" customHeight="1">
      <c r="A10" s="66"/>
      <c r="B10" s="199"/>
      <c r="C10" s="204"/>
      <c r="D10" s="199"/>
      <c r="E10" s="204"/>
      <c r="F10" s="199" t="s">
        <v>33</v>
      </c>
      <c r="G10" s="204"/>
      <c r="H10" s="199" t="s">
        <v>137</v>
      </c>
      <c r="I10" s="200"/>
      <c r="J10" s="74"/>
      <c r="K10" s="74"/>
    </row>
    <row r="11" spans="1:11" ht="21.75" customHeight="1">
      <c r="A11" s="66"/>
      <c r="B11" s="199"/>
      <c r="C11" s="204"/>
      <c r="D11" s="199"/>
      <c r="E11" s="204"/>
      <c r="F11" s="199"/>
      <c r="G11" s="204"/>
      <c r="H11" s="199"/>
      <c r="I11" s="200"/>
      <c r="J11" s="74"/>
      <c r="K11" s="74"/>
    </row>
    <row r="12" spans="1:11" ht="21.75" customHeight="1" thickBot="1">
      <c r="A12" s="67"/>
      <c r="B12" s="205"/>
      <c r="C12" s="206"/>
      <c r="D12" s="205"/>
      <c r="E12" s="206"/>
      <c r="F12" s="205" t="s">
        <v>24</v>
      </c>
      <c r="G12" s="206"/>
      <c r="H12" s="205" t="s">
        <v>24</v>
      </c>
      <c r="I12" s="217"/>
      <c r="J12" s="74"/>
      <c r="K12" s="74"/>
    </row>
    <row r="13" spans="1:11" ht="5.25" customHeight="1" thickBot="1">
      <c r="A13" s="14"/>
      <c r="B13" s="53"/>
      <c r="C13" s="54"/>
      <c r="D13" s="54"/>
      <c r="E13" s="54"/>
      <c r="F13" s="54"/>
      <c r="G13" s="54"/>
      <c r="H13" s="54"/>
      <c r="I13" s="203"/>
      <c r="J13" s="93"/>
      <c r="K13" s="93"/>
    </row>
    <row r="14" spans="1:11" ht="19.5" customHeight="1">
      <c r="A14" s="65" t="s">
        <v>10</v>
      </c>
      <c r="B14" s="218"/>
      <c r="C14" s="219"/>
      <c r="D14" s="218"/>
      <c r="E14" s="219"/>
      <c r="F14" s="218" t="s">
        <v>25</v>
      </c>
      <c r="G14" s="219"/>
      <c r="H14" s="218" t="s">
        <v>28</v>
      </c>
      <c r="I14" s="220"/>
      <c r="J14" s="74"/>
      <c r="K14" s="74"/>
    </row>
    <row r="15" spans="1:11" ht="33" customHeight="1">
      <c r="A15" s="66"/>
      <c r="B15" s="199"/>
      <c r="C15" s="204"/>
      <c r="D15" s="199"/>
      <c r="E15" s="204"/>
      <c r="F15" s="199" t="s">
        <v>36</v>
      </c>
      <c r="G15" s="204"/>
      <c r="H15" s="199" t="s">
        <v>37</v>
      </c>
      <c r="I15" s="200"/>
      <c r="J15" s="74"/>
      <c r="K15" s="74"/>
    </row>
    <row r="16" spans="1:11" ht="21.75" customHeight="1">
      <c r="A16" s="66"/>
      <c r="B16" s="199"/>
      <c r="C16" s="204"/>
      <c r="D16" s="199"/>
      <c r="E16" s="204"/>
      <c r="F16" s="199"/>
      <c r="G16" s="204"/>
      <c r="H16" s="199"/>
      <c r="I16" s="200"/>
      <c r="J16" s="74"/>
      <c r="K16" s="74"/>
    </row>
    <row r="17" spans="1:11" ht="21.75" customHeight="1" thickBot="1">
      <c r="A17" s="67"/>
      <c r="B17" s="205"/>
      <c r="C17" s="206"/>
      <c r="D17" s="205"/>
      <c r="E17" s="206"/>
      <c r="F17" s="205" t="s">
        <v>24</v>
      </c>
      <c r="G17" s="206"/>
      <c r="H17" s="205" t="s">
        <v>24</v>
      </c>
      <c r="I17" s="217"/>
      <c r="J17" s="93"/>
      <c r="K17" s="93"/>
    </row>
    <row r="18" spans="1:11" ht="5.25" customHeight="1" thickBot="1">
      <c r="A18" s="14"/>
      <c r="B18" s="53"/>
      <c r="C18" s="54"/>
      <c r="D18" s="54"/>
      <c r="E18" s="54"/>
      <c r="F18" s="54"/>
      <c r="G18" s="54"/>
      <c r="H18" s="54"/>
      <c r="I18" s="203"/>
      <c r="J18" s="93"/>
      <c r="K18" s="93"/>
    </row>
    <row r="19" spans="1:11" ht="21.75" customHeight="1">
      <c r="A19" s="65" t="s">
        <v>11</v>
      </c>
      <c r="B19" s="218"/>
      <c r="C19" s="219"/>
      <c r="D19" s="218"/>
      <c r="E19" s="219"/>
      <c r="F19" s="218" t="s">
        <v>70</v>
      </c>
      <c r="G19" s="219"/>
      <c r="H19" s="218" t="s">
        <v>138</v>
      </c>
      <c r="I19" s="220"/>
      <c r="J19" s="135"/>
      <c r="K19" s="135"/>
    </row>
    <row r="20" spans="1:11" ht="33" customHeight="1">
      <c r="A20" s="66"/>
      <c r="B20" s="199"/>
      <c r="C20" s="204"/>
      <c r="D20" s="199"/>
      <c r="E20" s="204"/>
      <c r="F20" s="199" t="s">
        <v>42</v>
      </c>
      <c r="G20" s="204"/>
      <c r="H20" s="199" t="s">
        <v>29</v>
      </c>
      <c r="I20" s="200"/>
      <c r="J20" s="74"/>
      <c r="K20" s="74"/>
    </row>
    <row r="21" spans="1:11" ht="21.75" customHeight="1">
      <c r="A21" s="66"/>
      <c r="B21" s="199"/>
      <c r="C21" s="204"/>
      <c r="D21" s="199"/>
      <c r="E21" s="204"/>
      <c r="F21" s="199"/>
      <c r="G21" s="204"/>
      <c r="H21" s="199"/>
      <c r="I21" s="200"/>
      <c r="J21" s="144"/>
      <c r="K21" s="144"/>
    </row>
    <row r="22" spans="1:11" ht="21.75" customHeight="1" thickBot="1">
      <c r="A22" s="67"/>
      <c r="B22" s="205"/>
      <c r="C22" s="206"/>
      <c r="D22" s="205"/>
      <c r="E22" s="206"/>
      <c r="F22" s="205" t="s">
        <v>24</v>
      </c>
      <c r="G22" s="206"/>
      <c r="H22" s="205" t="s">
        <v>24</v>
      </c>
      <c r="I22" s="217"/>
      <c r="J22" s="74"/>
      <c r="K22" s="74"/>
    </row>
    <row r="23" spans="1:11" ht="5.25" customHeight="1" thickBot="1">
      <c r="A23" s="14"/>
      <c r="B23" s="53"/>
      <c r="C23" s="54"/>
      <c r="D23" s="54"/>
      <c r="E23" s="54"/>
      <c r="F23" s="54"/>
      <c r="G23" s="54"/>
      <c r="H23" s="54"/>
      <c r="I23" s="203"/>
      <c r="J23" s="93"/>
      <c r="K23" s="93"/>
    </row>
    <row r="24" spans="1:11" ht="21.75" customHeight="1">
      <c r="A24" s="65" t="s">
        <v>12</v>
      </c>
      <c r="B24" s="210"/>
      <c r="C24" s="211"/>
      <c r="D24" s="210"/>
      <c r="E24" s="211"/>
      <c r="F24" s="210" t="s">
        <v>27</v>
      </c>
      <c r="G24" s="211"/>
      <c r="H24" s="210" t="s">
        <v>27</v>
      </c>
      <c r="I24" s="212"/>
      <c r="J24" s="74"/>
      <c r="K24" s="74"/>
    </row>
    <row r="25" spans="1:11" ht="36.75" customHeight="1">
      <c r="A25" s="66"/>
      <c r="B25" s="214"/>
      <c r="C25" s="215"/>
      <c r="D25" s="214"/>
      <c r="E25" s="215"/>
      <c r="F25" s="214" t="s">
        <v>137</v>
      </c>
      <c r="G25" s="215"/>
      <c r="H25" s="214" t="s">
        <v>37</v>
      </c>
      <c r="I25" s="216"/>
      <c r="J25" s="74"/>
      <c r="K25" s="74"/>
    </row>
    <row r="26" spans="1:11" ht="14.25" customHeight="1">
      <c r="A26" s="66"/>
      <c r="B26" s="214"/>
      <c r="C26" s="215"/>
      <c r="D26" s="214"/>
      <c r="E26" s="215"/>
      <c r="F26" s="214"/>
      <c r="G26" s="215"/>
      <c r="H26" s="214"/>
      <c r="I26" s="216"/>
      <c r="J26" s="74"/>
      <c r="K26" s="74"/>
    </row>
    <row r="27" spans="1:11" ht="21.75" customHeight="1" thickBot="1">
      <c r="A27" s="67"/>
      <c r="B27" s="207"/>
      <c r="C27" s="208"/>
      <c r="D27" s="207"/>
      <c r="E27" s="208"/>
      <c r="F27" s="207" t="s">
        <v>24</v>
      </c>
      <c r="G27" s="208"/>
      <c r="H27" s="207" t="s">
        <v>24</v>
      </c>
      <c r="I27" s="209"/>
      <c r="J27" s="74"/>
      <c r="K27" s="74"/>
    </row>
    <row r="28" spans="1:11" ht="8.25" customHeight="1">
      <c r="A28" s="4"/>
      <c r="B28" s="213"/>
      <c r="C28" s="213"/>
      <c r="D28" s="213"/>
      <c r="E28" s="213"/>
      <c r="F28" s="213"/>
      <c r="G28" s="213"/>
      <c r="H28" s="213"/>
      <c r="I28" s="213"/>
      <c r="J28" s="4"/>
      <c r="K28" s="4"/>
    </row>
    <row r="29" spans="1:11" ht="15.75" customHeight="1">
      <c r="A29" s="160" t="s">
        <v>51</v>
      </c>
      <c r="B29" s="160"/>
      <c r="C29" s="160"/>
      <c r="D29" s="160"/>
      <c r="E29" s="160"/>
      <c r="F29" s="160"/>
      <c r="G29" s="160"/>
      <c r="H29" s="160"/>
      <c r="I29" s="160"/>
      <c r="J29" s="4"/>
      <c r="K29" s="4"/>
    </row>
    <row r="30" spans="1:11">
      <c r="A30" s="4"/>
      <c r="B30" s="4"/>
      <c r="C30" s="4"/>
      <c r="J30" s="4"/>
      <c r="K30" s="4"/>
    </row>
    <row r="31" spans="1:11" ht="16.5" customHeight="1">
      <c r="A31" s="201" t="s">
        <v>14</v>
      </c>
      <c r="B31" s="201"/>
      <c r="C31" s="201"/>
      <c r="D31" s="201"/>
      <c r="E31" s="201"/>
      <c r="F31" s="201"/>
      <c r="G31" s="201"/>
      <c r="H31" s="201"/>
      <c r="I31" s="201"/>
      <c r="J31" s="4"/>
      <c r="K31" s="4"/>
    </row>
    <row r="32" spans="1:11" ht="16.5" customHeight="1">
      <c r="A32" s="15"/>
      <c r="B32" s="15"/>
      <c r="C32" s="15"/>
      <c r="D32" s="15"/>
      <c r="E32" s="15"/>
      <c r="F32" s="15"/>
      <c r="G32" s="15"/>
      <c r="H32" s="15"/>
      <c r="I32" s="15"/>
      <c r="J32" s="4"/>
      <c r="K32" s="4"/>
    </row>
    <row r="33" spans="1:9" ht="15" customHeight="1">
      <c r="A33" s="186" t="s">
        <v>13</v>
      </c>
      <c r="B33" s="186"/>
      <c r="C33" s="186"/>
      <c r="D33" s="186"/>
      <c r="E33" s="186"/>
      <c r="F33" s="186"/>
      <c r="G33" s="186"/>
      <c r="H33" s="186"/>
      <c r="I33" s="186"/>
    </row>
    <row r="34" spans="1:9" ht="15" customHeight="1">
      <c r="A34" s="186"/>
      <c r="B34" s="186"/>
      <c r="C34" s="186"/>
      <c r="D34" s="186"/>
      <c r="E34" s="186"/>
      <c r="F34" s="186"/>
      <c r="G34" s="186"/>
      <c r="H34" s="186"/>
      <c r="I34" s="186"/>
    </row>
    <row r="35" spans="1:9" ht="15.75" customHeight="1">
      <c r="C35" s="201"/>
      <c r="D35" s="201"/>
      <c r="E35" s="201"/>
      <c r="F35" s="201"/>
      <c r="G35" s="201"/>
      <c r="H35" s="201"/>
    </row>
    <row r="36" spans="1:9" ht="42.75" customHeight="1"/>
    <row r="37" spans="1:9" ht="48.75" customHeight="1">
      <c r="C37" s="16" t="s">
        <v>15</v>
      </c>
      <c r="D37" s="19" t="s">
        <v>16</v>
      </c>
      <c r="E37" s="18" t="s">
        <v>17</v>
      </c>
      <c r="F37" s="17" t="s">
        <v>18</v>
      </c>
    </row>
    <row r="38" spans="1:9" ht="45" customHeight="1">
      <c r="C38" s="186" t="s">
        <v>21</v>
      </c>
      <c r="D38" s="186"/>
      <c r="E38" s="186"/>
      <c r="F38" s="186"/>
    </row>
  </sheetData>
  <sheetProtection selectLockedCells="1" selectUnlockedCells="1"/>
  <mergeCells count="140">
    <mergeCell ref="A4:A7"/>
    <mergeCell ref="B4:C4"/>
    <mergeCell ref="D4:E4"/>
    <mergeCell ref="F4:G4"/>
    <mergeCell ref="H4:I4"/>
    <mergeCell ref="J4:K4"/>
    <mergeCell ref="B5:C5"/>
    <mergeCell ref="D5:E5"/>
    <mergeCell ref="F5:G5"/>
    <mergeCell ref="H5:I5"/>
    <mergeCell ref="J5:K5"/>
    <mergeCell ref="J6:K6"/>
    <mergeCell ref="B7:C7"/>
    <mergeCell ref="D7:E7"/>
    <mergeCell ref="F7:G7"/>
    <mergeCell ref="H7:I7"/>
    <mergeCell ref="J7:K7"/>
    <mergeCell ref="C1:H1"/>
    <mergeCell ref="B3:C3"/>
    <mergeCell ref="D3:E3"/>
    <mergeCell ref="F3:G3"/>
    <mergeCell ref="H3:I3"/>
    <mergeCell ref="B6:C6"/>
    <mergeCell ref="D6:E6"/>
    <mergeCell ref="F6:G6"/>
    <mergeCell ref="H6:I6"/>
    <mergeCell ref="H8:I8"/>
    <mergeCell ref="J8:K8"/>
    <mergeCell ref="A9:A12"/>
    <mergeCell ref="B9:C9"/>
    <mergeCell ref="D9:E9"/>
    <mergeCell ref="F9:G9"/>
    <mergeCell ref="H9:I9"/>
    <mergeCell ref="H12:I12"/>
    <mergeCell ref="J12:K12"/>
    <mergeCell ref="J13:K13"/>
    <mergeCell ref="J9:K9"/>
    <mergeCell ref="B10:C10"/>
    <mergeCell ref="F10:G10"/>
    <mergeCell ref="H10:I10"/>
    <mergeCell ref="J10:K10"/>
    <mergeCell ref="B11:C11"/>
    <mergeCell ref="F11:G11"/>
    <mergeCell ref="H11:I11"/>
    <mergeCell ref="J11:K11"/>
    <mergeCell ref="D10:E10"/>
    <mergeCell ref="D11:E11"/>
    <mergeCell ref="J18:K18"/>
    <mergeCell ref="A19:A22"/>
    <mergeCell ref="B19:C19"/>
    <mergeCell ref="D19:E19"/>
    <mergeCell ref="F19:G19"/>
    <mergeCell ref="H19:I19"/>
    <mergeCell ref="J15:K15"/>
    <mergeCell ref="B16:C16"/>
    <mergeCell ref="D16:E16"/>
    <mergeCell ref="F16:G16"/>
    <mergeCell ref="J16:K16"/>
    <mergeCell ref="B17:C17"/>
    <mergeCell ref="D17:E17"/>
    <mergeCell ref="F17:G17"/>
    <mergeCell ref="H17:I17"/>
    <mergeCell ref="J17:K17"/>
    <mergeCell ref="A14:A17"/>
    <mergeCell ref="B14:C14"/>
    <mergeCell ref="D14:E14"/>
    <mergeCell ref="F14:G14"/>
    <mergeCell ref="H14:I14"/>
    <mergeCell ref="J14:K14"/>
    <mergeCell ref="B15:C15"/>
    <mergeCell ref="D15:E15"/>
    <mergeCell ref="J19:K19"/>
    <mergeCell ref="B20:C20"/>
    <mergeCell ref="D20:E20"/>
    <mergeCell ref="F20:G20"/>
    <mergeCell ref="J20:K20"/>
    <mergeCell ref="B21:C21"/>
    <mergeCell ref="D21:E21"/>
    <mergeCell ref="F21:G21"/>
    <mergeCell ref="J21:K21"/>
    <mergeCell ref="J24:K24"/>
    <mergeCell ref="B25:C25"/>
    <mergeCell ref="D25:E25"/>
    <mergeCell ref="F25:G25"/>
    <mergeCell ref="H25:I25"/>
    <mergeCell ref="B22:C22"/>
    <mergeCell ref="D22:E22"/>
    <mergeCell ref="F22:G22"/>
    <mergeCell ref="H22:I22"/>
    <mergeCell ref="J22:K22"/>
    <mergeCell ref="B23:C23"/>
    <mergeCell ref="D23:E23"/>
    <mergeCell ref="F23:G23"/>
    <mergeCell ref="H23:I23"/>
    <mergeCell ref="J23:K23"/>
    <mergeCell ref="J27:K27"/>
    <mergeCell ref="B28:C28"/>
    <mergeCell ref="D28:E28"/>
    <mergeCell ref="F28:G28"/>
    <mergeCell ref="H28:I28"/>
    <mergeCell ref="J25:K25"/>
    <mergeCell ref="B26:C26"/>
    <mergeCell ref="D26:E26"/>
    <mergeCell ref="F26:G26"/>
    <mergeCell ref="H26:I26"/>
    <mergeCell ref="J26:K26"/>
    <mergeCell ref="C38:F38"/>
    <mergeCell ref="B27:C27"/>
    <mergeCell ref="D27:E27"/>
    <mergeCell ref="F27:G27"/>
    <mergeCell ref="H27:I27"/>
    <mergeCell ref="A24:A27"/>
    <mergeCell ref="B24:C24"/>
    <mergeCell ref="D24:E24"/>
    <mergeCell ref="F24:G24"/>
    <mergeCell ref="H24:I24"/>
    <mergeCell ref="H15:I15"/>
    <mergeCell ref="H16:I16"/>
    <mergeCell ref="H20:I20"/>
    <mergeCell ref="H21:I21"/>
    <mergeCell ref="A29:I29"/>
    <mergeCell ref="A31:I31"/>
    <mergeCell ref="A33:I34"/>
    <mergeCell ref="C35:H35"/>
    <mergeCell ref="A2:I2"/>
    <mergeCell ref="B18:C18"/>
    <mergeCell ref="D18:E18"/>
    <mergeCell ref="F18:G18"/>
    <mergeCell ref="H18:I18"/>
    <mergeCell ref="F15:G15"/>
    <mergeCell ref="B12:C12"/>
    <mergeCell ref="D12:E12"/>
    <mergeCell ref="F12:G12"/>
    <mergeCell ref="B13:C13"/>
    <mergeCell ref="D13:E13"/>
    <mergeCell ref="F13:G13"/>
    <mergeCell ref="H13:I13"/>
    <mergeCell ref="B8:C8"/>
    <mergeCell ref="D8:E8"/>
    <mergeCell ref="F8:G8"/>
  </mergeCells>
  <pageMargins left="0" right="0.2" top="0" bottom="0" header="0.51180555555555551" footer="0"/>
  <pageSetup paperSize="9" scale="70" firstPageNumber="0" orientation="landscape" horizontalDpi="300" verticalDpi="300"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68" zoomScaleNormal="68" workbookViewId="0">
      <selection activeCell="D3" sqref="D3:E3"/>
    </sheetView>
  </sheetViews>
  <sheetFormatPr baseColWidth="10" defaultRowHeight="12.75"/>
  <cols>
    <col min="1" max="1" width="12.140625" bestFit="1" customWidth="1"/>
    <col min="2" max="9" width="20.7109375" customWidth="1"/>
  </cols>
  <sheetData>
    <row r="1" spans="1:9" ht="51.75" customHeight="1">
      <c r="A1" s="221" t="str">
        <f>scolaire!C1</f>
        <v>MENUS  DE AOUT 2023
réalisés par la Ville de Camaret-sur-Aygues</v>
      </c>
      <c r="B1" s="221"/>
      <c r="C1" s="221"/>
      <c r="D1" s="221"/>
      <c r="E1" s="221"/>
      <c r="F1" s="221"/>
      <c r="G1" s="221"/>
      <c r="H1" s="221"/>
      <c r="I1" s="221"/>
    </row>
    <row r="2" spans="1:9" ht="42.75" customHeight="1" thickBot="1">
      <c r="A2" s="248" t="s">
        <v>22</v>
      </c>
      <c r="B2" s="248"/>
      <c r="C2" s="248"/>
      <c r="D2" s="248"/>
      <c r="E2" s="248"/>
      <c r="F2" s="248"/>
      <c r="G2" s="248"/>
      <c r="H2" s="248"/>
      <c r="I2" s="248"/>
    </row>
    <row r="3" spans="1:9" ht="57.75" customHeight="1" thickBot="1">
      <c r="A3" s="28"/>
      <c r="B3" s="230"/>
      <c r="C3" s="231"/>
      <c r="D3" s="251"/>
      <c r="E3" s="252"/>
      <c r="F3" s="230"/>
      <c r="G3" s="231"/>
      <c r="H3" s="230"/>
      <c r="I3" s="231"/>
    </row>
    <row r="4" spans="1:9" s="21" customFormat="1" ht="30.75" customHeight="1" thickBot="1">
      <c r="A4" s="20"/>
      <c r="B4" s="249" t="str">
        <f>scolaire!B3</f>
        <v>7 AU 11 AOUT</v>
      </c>
      <c r="C4" s="250"/>
      <c r="D4" s="249" t="str">
        <f>scolaire!D3</f>
        <v>14 AU 18 AOUT</v>
      </c>
      <c r="E4" s="250"/>
      <c r="F4" s="249" t="str">
        <f>scolaire!F3</f>
        <v>21 AU 25 AOUT</v>
      </c>
      <c r="G4" s="250"/>
      <c r="H4" s="249" t="str">
        <f>scolaire!H3</f>
        <v>28 AOUT au 1er SEPTEMBRE</v>
      </c>
      <c r="I4" s="250"/>
    </row>
    <row r="5" spans="1:9" ht="22.5" customHeight="1">
      <c r="A5" s="65" t="s">
        <v>0</v>
      </c>
      <c r="B5" s="68" t="str">
        <f>scolaire!B4</f>
        <v>Betteraves 6</v>
      </c>
      <c r="C5" s="68"/>
      <c r="D5" s="189">
        <f>scolaire!D4</f>
        <v>0</v>
      </c>
      <c r="E5" s="189"/>
      <c r="F5" s="97" t="str">
        <f>scolaire!F4</f>
        <v>Lentilles à l'échalote 6</v>
      </c>
      <c r="G5" s="97"/>
      <c r="H5" s="71" t="str">
        <f>scolaire!H4</f>
        <v>Melon</v>
      </c>
      <c r="I5" s="72"/>
    </row>
    <row r="6" spans="1:9" ht="18" customHeight="1">
      <c r="A6" s="66"/>
      <c r="B6" s="75" t="str">
        <f>scolaire!B5</f>
        <v>Poulet* rôti</v>
      </c>
      <c r="C6" s="75"/>
      <c r="D6" s="185" t="str">
        <f>scolaire!D6</f>
        <v>Pont</v>
      </c>
      <c r="E6" s="185"/>
      <c r="F6" s="98" t="str">
        <f>scolaire!F5</f>
        <v>Croque fromage 2/4</v>
      </c>
      <c r="G6" s="98"/>
      <c r="H6" s="78" t="str">
        <f>scolaire!H5</f>
        <v>Rôti de dinde*</v>
      </c>
      <c r="I6" s="79"/>
    </row>
    <row r="7" spans="1:9" ht="18" customHeight="1">
      <c r="A7" s="66"/>
      <c r="B7" s="75" t="str">
        <f>scolaire!B6</f>
        <v>Pommes campagnardes 6</v>
      </c>
      <c r="C7" s="75"/>
      <c r="D7" s="185" t="e">
        <f>scolaire!#REF!</f>
        <v>#REF!</v>
      </c>
      <c r="E7" s="185"/>
      <c r="F7" s="98" t="str">
        <f>scolaire!F6</f>
        <v>Poélée de légumes 6</v>
      </c>
      <c r="G7" s="98"/>
      <c r="H7" s="78" t="str">
        <f>scolaire!H6</f>
        <v>Salade de pates 4</v>
      </c>
      <c r="I7" s="79"/>
    </row>
    <row r="8" spans="1:9" ht="18.75" thickBot="1">
      <c r="A8" s="67"/>
      <c r="B8" s="80" t="str">
        <f>scolaire!B7</f>
        <v>Fromage 2</v>
      </c>
      <c r="C8" s="80"/>
      <c r="D8" s="190">
        <f>scolaire!D7</f>
        <v>0</v>
      </c>
      <c r="E8" s="190"/>
      <c r="F8" s="106" t="str">
        <f>scolaire!F7</f>
        <v>Laitage</v>
      </c>
      <c r="G8" s="106"/>
      <c r="H8" s="83" t="str">
        <f>scolaire!H7</f>
        <v>yaourt</v>
      </c>
      <c r="I8" s="84"/>
    </row>
    <row r="9" spans="1:9" ht="18.75" thickBot="1">
      <c r="A9" s="14"/>
      <c r="B9" s="55"/>
      <c r="C9" s="56"/>
      <c r="D9" s="57"/>
      <c r="E9" s="57"/>
      <c r="F9" s="57"/>
      <c r="G9" s="57"/>
      <c r="H9" s="57"/>
      <c r="I9" s="58"/>
    </row>
    <row r="10" spans="1:9" ht="18" customHeight="1">
      <c r="A10" s="65" t="s">
        <v>1</v>
      </c>
      <c r="B10" s="94" t="str">
        <f>scolaire!B9</f>
        <v>Pizza fromage 2/4/6</v>
      </c>
      <c r="C10" s="95"/>
      <c r="D10" s="111">
        <f>scolaire!D9</f>
        <v>0</v>
      </c>
      <c r="E10" s="111"/>
      <c r="F10" s="97" t="str">
        <f>scolaire!F9</f>
        <v>Carottes rapées</v>
      </c>
      <c r="G10" s="97"/>
      <c r="H10" s="245" t="str">
        <f>scolaire!H9</f>
        <v>Tarte au fromage 1/2/4</v>
      </c>
      <c r="I10" s="134"/>
    </row>
    <row r="11" spans="1:9" ht="18" customHeight="1">
      <c r="A11" s="66"/>
      <c r="B11" s="75" t="str">
        <f>scolaire!B10</f>
        <v xml:space="preserve">Boul'bœuf*sauce chasseur 6 </v>
      </c>
      <c r="C11" s="75"/>
      <c r="D11" s="185" t="str">
        <f>scolaire!D10</f>
        <v>Ferié</v>
      </c>
      <c r="E11" s="100"/>
      <c r="F11" s="98" t="str">
        <f>scolaire!F10</f>
        <v>Pate façon "carbonara" 2</v>
      </c>
      <c r="G11" s="98"/>
      <c r="H11" s="247" t="str">
        <f>scolaire!H10</f>
        <v>Merguez de dinde*</v>
      </c>
      <c r="I11" s="152"/>
    </row>
    <row r="12" spans="1:9" ht="18" customHeight="1">
      <c r="A12" s="66"/>
      <c r="B12" s="99" t="str">
        <f>scolaire!B11</f>
        <v>Carottes 6</v>
      </c>
      <c r="C12" s="100"/>
      <c r="D12" s="185">
        <f>scolaire!D11</f>
        <v>0</v>
      </c>
      <c r="E12" s="100"/>
      <c r="F12" s="101">
        <f>scolaire!F11</f>
        <v>0</v>
      </c>
      <c r="G12" s="102"/>
      <c r="H12" s="247" t="str">
        <f>scolaire!H11</f>
        <v>Petits pois 6</v>
      </c>
      <c r="I12" s="152"/>
    </row>
    <row r="13" spans="1:9" ht="18.75" customHeight="1" thickBot="1">
      <c r="A13" s="67"/>
      <c r="B13" s="103" t="str">
        <f>scolaire!B12</f>
        <v>Melon</v>
      </c>
      <c r="C13" s="104"/>
      <c r="D13" s="120">
        <f>scolaire!D12</f>
        <v>0</v>
      </c>
      <c r="E13" s="120"/>
      <c r="F13" s="106" t="str">
        <f>scolaire!F12</f>
        <v xml:space="preserve">Glace 2 </v>
      </c>
      <c r="G13" s="106"/>
      <c r="H13" s="246" t="str">
        <f>scolaire!H12</f>
        <v>Fruit</v>
      </c>
      <c r="I13" s="150"/>
    </row>
    <row r="14" spans="1:9" ht="18.75" thickBot="1">
      <c r="A14" s="14"/>
      <c r="B14" s="55"/>
      <c r="C14" s="56"/>
      <c r="D14" s="57"/>
      <c r="E14" s="57"/>
      <c r="F14" s="57"/>
      <c r="G14" s="57"/>
      <c r="H14" s="57"/>
      <c r="I14" s="58"/>
    </row>
    <row r="15" spans="1:9" ht="23.25" customHeight="1">
      <c r="A15" s="65" t="s">
        <v>10</v>
      </c>
      <c r="B15" s="94" t="str">
        <f>scolaire!B14</f>
        <v>Concombres</v>
      </c>
      <c r="C15" s="110"/>
      <c r="D15" s="239" t="str">
        <f>scolaire!D14</f>
        <v>Pois chiche 6</v>
      </c>
      <c r="E15" s="240"/>
      <c r="F15" s="131" t="str">
        <f>scolaire!F14</f>
        <v xml:space="preserve">     Nems de légumes  </v>
      </c>
      <c r="G15" s="132"/>
      <c r="H15" s="114" t="str">
        <f>scolaire!H14</f>
        <v xml:space="preserve">Coleslaw </v>
      </c>
      <c r="I15" s="72"/>
    </row>
    <row r="16" spans="1:9" ht="22.5" customHeight="1">
      <c r="A16" s="66"/>
      <c r="B16" s="99" t="str">
        <f>scolaire!B15</f>
        <v>Jambon de dinde*</v>
      </c>
      <c r="C16" s="115"/>
      <c r="D16" s="241" t="str">
        <f>scolaire!D15</f>
        <v>Cordon bleu 2/4</v>
      </c>
      <c r="E16" s="242"/>
      <c r="F16" s="140" t="str">
        <f>scolaire!F15</f>
        <v xml:space="preserve">           Pilon de poulet*</v>
      </c>
      <c r="G16" s="141"/>
      <c r="H16" s="124" t="str">
        <f>scolaire!H15</f>
        <v>Cheesburger*</v>
      </c>
      <c r="I16" s="79"/>
    </row>
    <row r="17" spans="1:9" ht="24.75" customHeight="1">
      <c r="A17" s="66"/>
      <c r="B17" s="99" t="str">
        <f>scolaire!B16</f>
        <v>Salade de pates 4</v>
      </c>
      <c r="C17" s="115"/>
      <c r="D17" s="241" t="str">
        <f>scolaire!D16</f>
        <v>Haricots verts 6</v>
      </c>
      <c r="E17" s="242"/>
      <c r="F17" s="140" t="str">
        <f>scolaire!F16</f>
        <v xml:space="preserve">        Crudités à croquer</v>
      </c>
      <c r="G17" s="141"/>
      <c r="H17" s="124" t="str">
        <f>scolaire!H16</f>
        <v>Potatoes</v>
      </c>
      <c r="I17" s="79"/>
    </row>
    <row r="18" spans="1:9" ht="18.75" customHeight="1" thickBot="1">
      <c r="A18" s="67"/>
      <c r="B18" s="103" t="str">
        <f>scolaire!B17</f>
        <v>Glace 2</v>
      </c>
      <c r="C18" s="119"/>
      <c r="D18" s="243" t="str">
        <f>scolaire!D17</f>
        <v>Yaourt 2</v>
      </c>
      <c r="E18" s="244"/>
      <c r="F18" s="147" t="str">
        <f>scolaire!F17</f>
        <v>Yaourt à boire 6</v>
      </c>
      <c r="G18" s="148"/>
      <c r="H18" s="123" t="str">
        <f>scolaire!H17</f>
        <v>Sunday</v>
      </c>
      <c r="I18" s="84"/>
    </row>
    <row r="19" spans="1:9" ht="18.75" thickBot="1">
      <c r="A19" s="14"/>
      <c r="B19" s="55"/>
      <c r="C19" s="56"/>
      <c r="D19" s="57"/>
      <c r="E19" s="57"/>
      <c r="F19" s="74"/>
      <c r="G19" s="74"/>
      <c r="H19" s="57"/>
      <c r="I19" s="58"/>
    </row>
    <row r="20" spans="1:9" ht="18" customHeight="1">
      <c r="A20" s="126" t="s">
        <v>11</v>
      </c>
      <c r="B20" s="129" t="str">
        <f>scolaire!B19</f>
        <v>Salade de pommes de terre</v>
      </c>
      <c r="C20" s="130"/>
      <c r="D20" s="94" t="str">
        <f>scolaire!D19</f>
        <v>Tomate à croquer</v>
      </c>
      <c r="E20" s="110"/>
      <c r="F20" s="235" t="str">
        <f>scolaire!F19</f>
        <v>Melon</v>
      </c>
      <c r="G20" s="236"/>
      <c r="H20" s="114" t="str">
        <f>scolaire!H19</f>
        <v>Friand au fromage 2/4</v>
      </c>
      <c r="I20" s="72"/>
    </row>
    <row r="21" spans="1:9" ht="18" customHeight="1">
      <c r="A21" s="127"/>
      <c r="B21" s="136" t="str">
        <f>scolaire!B20</f>
        <v>Nuggets emmental 2/4</v>
      </c>
      <c r="C21" s="137"/>
      <c r="D21" s="138" t="str">
        <f>scolaire!D20</f>
        <v>Rôti de porc *</v>
      </c>
      <c r="E21" s="139"/>
      <c r="F21" s="237" t="str">
        <f>scolaire!F20</f>
        <v>Charcuterie*</v>
      </c>
      <c r="G21" s="238"/>
      <c r="H21" s="124" t="str">
        <f>scolaire!H20</f>
        <v>Omelette* aux herbes</v>
      </c>
      <c r="I21" s="79"/>
    </row>
    <row r="22" spans="1:9" ht="18.75" customHeight="1">
      <c r="A22" s="127"/>
      <c r="B22" s="136" t="str">
        <f>scolaire!B21</f>
        <v>Courgettes sautées</v>
      </c>
      <c r="C22" s="137"/>
      <c r="D22" s="142" t="str">
        <f>scolaire!D21</f>
        <v>Taboulé 4</v>
      </c>
      <c r="E22" s="143"/>
      <c r="F22" s="237" t="str">
        <f>scolaire!F21</f>
        <v>Ebly en salade/mimolette 4/2</v>
      </c>
      <c r="G22" s="238"/>
      <c r="H22" s="124" t="str">
        <f>scolaire!H21</f>
        <v>Penne aux légumes 2/6</v>
      </c>
      <c r="I22" s="79"/>
    </row>
    <row r="23" spans="1:9" ht="18.75" customHeight="1" thickBot="1">
      <c r="A23" s="128"/>
      <c r="B23" s="145" t="str">
        <f>scolaire!B22</f>
        <v>Flan 2/1</v>
      </c>
      <c r="C23" s="146"/>
      <c r="D23" s="103" t="str">
        <f>scolaire!D22</f>
        <v>Glace 2</v>
      </c>
      <c r="E23" s="119"/>
      <c r="F23" s="233" t="str">
        <f>scolaire!F22</f>
        <v>Compote</v>
      </c>
      <c r="G23" s="234"/>
      <c r="H23" s="123" t="str">
        <f>scolaire!H22</f>
        <v>Pastèque</v>
      </c>
      <c r="I23" s="84"/>
    </row>
    <row r="24" spans="1:9" ht="18.75" thickBot="1">
      <c r="A24" s="14"/>
      <c r="B24" s="55"/>
      <c r="C24" s="56"/>
      <c r="D24" s="57"/>
      <c r="E24" s="57"/>
      <c r="F24" s="57"/>
      <c r="G24" s="57"/>
      <c r="H24" s="57"/>
      <c r="I24" s="58"/>
    </row>
    <row r="25" spans="1:9" ht="18" customHeight="1">
      <c r="A25" s="170" t="s">
        <v>12</v>
      </c>
      <c r="B25" s="173" t="str">
        <f>scolaire!B24</f>
        <v>Crèpe au fromage 2/4</v>
      </c>
      <c r="C25" s="173"/>
      <c r="D25" s="174" t="str">
        <f>scolaire!D24</f>
        <v>Salade verte et fromage 2</v>
      </c>
      <c r="E25" s="175"/>
      <c r="F25" s="176" t="str">
        <f>scolaire!F24</f>
        <v>Tarte au fromage 1/2/4</v>
      </c>
      <c r="G25" s="177"/>
      <c r="H25" s="178" t="str">
        <f>scolaire!H24</f>
        <v>Concombres</v>
      </c>
      <c r="I25" s="179"/>
    </row>
    <row r="26" spans="1:9" ht="27.75" customHeight="1">
      <c r="A26" s="171"/>
      <c r="B26" s="180" t="str">
        <f>scolaire!B25</f>
        <v xml:space="preserve"> Colin au basilic</v>
      </c>
      <c r="C26" s="181"/>
      <c r="D26" s="59" t="str">
        <f>scolaire!D25</f>
        <v>Nuggets de poisson 4</v>
      </c>
      <c r="E26" s="60"/>
      <c r="F26" s="61" t="str">
        <f>scolaire!F25</f>
        <v>Poisson meunière 4</v>
      </c>
      <c r="G26" s="62"/>
      <c r="H26" s="63" t="str">
        <f>scolaire!H25</f>
        <v>Saumon au beurre blanc 2</v>
      </c>
      <c r="I26" s="64"/>
    </row>
    <row r="27" spans="1:9" ht="18" customHeight="1">
      <c r="A27" s="171"/>
      <c r="B27" s="155" t="str">
        <f>scolaire!B26</f>
        <v>Riz aux légumes 6</v>
      </c>
      <c r="C27" s="155"/>
      <c r="D27" s="59" t="str">
        <f>scolaire!D26</f>
        <v>Ratatouille 6</v>
      </c>
      <c r="E27" s="60"/>
      <c r="F27" s="156" t="str">
        <f>scolaire!F26</f>
        <v>Petits pois bio 6</v>
      </c>
      <c r="G27" s="157"/>
      <c r="H27" s="158" t="str">
        <f>scolaire!H26</f>
        <v>Boulgour 4</v>
      </c>
      <c r="I27" s="159"/>
    </row>
    <row r="28" spans="1:9" ht="18.75" customHeight="1" thickBot="1">
      <c r="A28" s="172"/>
      <c r="B28" s="161" t="str">
        <f>scolaire!B27</f>
        <v>Fruit</v>
      </c>
      <c r="C28" s="161"/>
      <c r="D28" s="162" t="str">
        <f>scolaire!D27</f>
        <v>Compote 6</v>
      </c>
      <c r="E28" s="163"/>
      <c r="F28" s="164" t="str">
        <f>scolaire!F27</f>
        <v>Pastèque</v>
      </c>
      <c r="G28" s="165"/>
      <c r="H28" s="166" t="str">
        <f>scolaire!H27</f>
        <v>Yaourt</v>
      </c>
      <c r="I28" s="167"/>
    </row>
    <row r="29" spans="1:9" ht="15.75" thickBot="1">
      <c r="A29" s="232" t="s">
        <v>51</v>
      </c>
      <c r="B29" s="232"/>
      <c r="C29" s="232"/>
      <c r="D29" s="232"/>
      <c r="E29" s="232"/>
      <c r="F29" s="232"/>
      <c r="G29" s="232"/>
      <c r="H29" s="232"/>
      <c r="I29" s="232"/>
    </row>
    <row r="30" spans="1:9" ht="15.75" customHeight="1" thickBot="1">
      <c r="A30" s="222" t="s">
        <v>14</v>
      </c>
      <c r="B30" s="224"/>
      <c r="C30" s="223"/>
      <c r="D30" s="32"/>
      <c r="E30" s="187" t="s">
        <v>50</v>
      </c>
      <c r="F30" s="226"/>
      <c r="G30" s="226"/>
      <c r="H30" s="226"/>
      <c r="I30" s="188"/>
    </row>
    <row r="31" spans="1:9" ht="15.75" customHeight="1" thickBot="1">
      <c r="A31" s="225" t="s">
        <v>41</v>
      </c>
      <c r="B31" s="50"/>
      <c r="C31" s="51"/>
      <c r="D31" s="30"/>
      <c r="E31" s="227"/>
      <c r="F31" s="228"/>
      <c r="G31" s="228"/>
      <c r="H31" s="228"/>
      <c r="I31" s="229"/>
    </row>
    <row r="32" spans="1:9" ht="12.75" customHeight="1" thickBot="1">
      <c r="A32" s="222" t="s">
        <v>49</v>
      </c>
      <c r="B32" s="224"/>
      <c r="C32" s="223"/>
      <c r="D32" s="31"/>
      <c r="E32" s="31"/>
      <c r="F32" s="31"/>
      <c r="G32" s="31"/>
      <c r="H32" s="31"/>
      <c r="I32" s="31"/>
    </row>
    <row r="33" spans="1:9" ht="12.75" customHeight="1">
      <c r="A33" s="186" t="s">
        <v>13</v>
      </c>
      <c r="B33" s="186"/>
      <c r="C33" s="186"/>
      <c r="D33" s="186"/>
      <c r="E33" s="186"/>
      <c r="F33" s="186"/>
      <c r="G33" s="186"/>
      <c r="H33" s="186"/>
      <c r="I33" s="186"/>
    </row>
    <row r="34" spans="1:9" ht="15.75" customHeight="1">
      <c r="A34" s="186"/>
      <c r="B34" s="186"/>
      <c r="C34" s="186"/>
      <c r="D34" s="186"/>
      <c r="E34" s="186"/>
      <c r="F34" s="186"/>
      <c r="G34" s="186"/>
      <c r="H34" s="186"/>
      <c r="I34" s="186"/>
    </row>
    <row r="35" spans="1:9" ht="19.5" customHeight="1">
      <c r="A35" s="1"/>
      <c r="B35" s="1"/>
      <c r="C35" s="1"/>
      <c r="D35" s="1"/>
      <c r="E35" s="1"/>
      <c r="F35" s="1"/>
      <c r="G35" s="1"/>
      <c r="H35" s="1"/>
      <c r="I35" s="1"/>
    </row>
    <row r="36" spans="1:9" ht="15">
      <c r="A36" s="1"/>
      <c r="B36" s="1"/>
      <c r="C36" s="16" t="s">
        <v>15</v>
      </c>
      <c r="D36" s="19" t="s">
        <v>16</v>
      </c>
      <c r="E36" s="18" t="s">
        <v>17</v>
      </c>
      <c r="F36" s="17" t="s">
        <v>18</v>
      </c>
      <c r="G36" s="1"/>
      <c r="H36" s="1"/>
      <c r="I36" s="1"/>
    </row>
    <row r="37" spans="1:9" ht="15">
      <c r="A37" s="1"/>
      <c r="B37" s="1"/>
      <c r="C37" s="186" t="s">
        <v>21</v>
      </c>
      <c r="D37" s="186"/>
      <c r="E37" s="186"/>
      <c r="F37" s="186"/>
      <c r="G37" s="1"/>
      <c r="H37" s="1"/>
      <c r="I37" s="1"/>
    </row>
    <row r="38" spans="1:9" ht="56.25" customHeight="1"/>
    <row r="39" spans="1:9" ht="38.25" customHeight="1"/>
  </sheetData>
  <mergeCells count="118">
    <mergeCell ref="A2:I2"/>
    <mergeCell ref="B4:C4"/>
    <mergeCell ref="D4:E4"/>
    <mergeCell ref="F4:G4"/>
    <mergeCell ref="H4:I4"/>
    <mergeCell ref="A5:A8"/>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B3:C3"/>
    <mergeCell ref="D3:E3"/>
    <mergeCell ref="A10:A13"/>
    <mergeCell ref="B10:C10"/>
    <mergeCell ref="D10:E10"/>
    <mergeCell ref="F10:G10"/>
    <mergeCell ref="H10:I10"/>
    <mergeCell ref="B11:C11"/>
    <mergeCell ref="B13:C13"/>
    <mergeCell ref="D13:E13"/>
    <mergeCell ref="F13:G13"/>
    <mergeCell ref="H13:I13"/>
    <mergeCell ref="F11:G11"/>
    <mergeCell ref="H11:I11"/>
    <mergeCell ref="B12:C12"/>
    <mergeCell ref="F12:G12"/>
    <mergeCell ref="H12:I12"/>
    <mergeCell ref="D11:E11"/>
    <mergeCell ref="D12:E12"/>
    <mergeCell ref="B9:C9"/>
    <mergeCell ref="D9:E9"/>
    <mergeCell ref="F9:G9"/>
    <mergeCell ref="H9:I9"/>
    <mergeCell ref="D19:E19"/>
    <mergeCell ref="F19:G19"/>
    <mergeCell ref="H19:I19"/>
    <mergeCell ref="H21:I21"/>
    <mergeCell ref="B19:C19"/>
    <mergeCell ref="B14:C14"/>
    <mergeCell ref="D14:E14"/>
    <mergeCell ref="F14:G14"/>
    <mergeCell ref="H14:I14"/>
    <mergeCell ref="A15:A18"/>
    <mergeCell ref="B15:C15"/>
    <mergeCell ref="D15:E15"/>
    <mergeCell ref="F15:G15"/>
    <mergeCell ref="H15:I15"/>
    <mergeCell ref="B16:C16"/>
    <mergeCell ref="D16:E16"/>
    <mergeCell ref="F16:G16"/>
    <mergeCell ref="B17:C17"/>
    <mergeCell ref="H17:I17"/>
    <mergeCell ref="H16:I16"/>
    <mergeCell ref="D17:E17"/>
    <mergeCell ref="F17:G17"/>
    <mergeCell ref="B18:C18"/>
    <mergeCell ref="D18:E18"/>
    <mergeCell ref="F18:G18"/>
    <mergeCell ref="H18:I18"/>
    <mergeCell ref="F26:G26"/>
    <mergeCell ref="H26:I26"/>
    <mergeCell ref="F25:G25"/>
    <mergeCell ref="H25:I25"/>
    <mergeCell ref="B26:C26"/>
    <mergeCell ref="D26:E26"/>
    <mergeCell ref="A20:A23"/>
    <mergeCell ref="B20:C20"/>
    <mergeCell ref="D20:E20"/>
    <mergeCell ref="F20:G20"/>
    <mergeCell ref="H20:I20"/>
    <mergeCell ref="B21:C21"/>
    <mergeCell ref="D21:E21"/>
    <mergeCell ref="F21:G21"/>
    <mergeCell ref="B22:C22"/>
    <mergeCell ref="H23:I23"/>
    <mergeCell ref="B24:C24"/>
    <mergeCell ref="D24:E24"/>
    <mergeCell ref="F24:G24"/>
    <mergeCell ref="H24:I24"/>
    <mergeCell ref="D22:E22"/>
    <mergeCell ref="F22:G22"/>
    <mergeCell ref="H22:I22"/>
    <mergeCell ref="A30:C30"/>
    <mergeCell ref="A31:C31"/>
    <mergeCell ref="A32:C32"/>
    <mergeCell ref="E30:I31"/>
    <mergeCell ref="A33:I34"/>
    <mergeCell ref="F3:G3"/>
    <mergeCell ref="H3:I3"/>
    <mergeCell ref="C37:F37"/>
    <mergeCell ref="A1:I1"/>
    <mergeCell ref="A29:I29"/>
    <mergeCell ref="D27:E27"/>
    <mergeCell ref="F27:G27"/>
    <mergeCell ref="H27:I27"/>
    <mergeCell ref="B28:C28"/>
    <mergeCell ref="D28:E28"/>
    <mergeCell ref="F28:G28"/>
    <mergeCell ref="H28:I28"/>
    <mergeCell ref="A25:A28"/>
    <mergeCell ref="B25:C25"/>
    <mergeCell ref="D25:E25"/>
    <mergeCell ref="B27:C27"/>
    <mergeCell ref="B23:C23"/>
    <mergeCell ref="D23:E23"/>
    <mergeCell ref="F23:G23"/>
  </mergeCells>
  <pageMargins left="0.23622047244094491" right="0.23622047244094491" top="0.15748031496062992" bottom="0.74803149606299213" header="0.31496062992125984" footer="0.31496062992125984"/>
  <pageSetup paperSize="9" scale="65"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workbookViewId="0">
      <selection activeCell="B12" sqref="B12"/>
    </sheetView>
  </sheetViews>
  <sheetFormatPr baseColWidth="10" defaultRowHeight="12.75"/>
  <cols>
    <col min="1" max="1" width="1.140625" customWidth="1"/>
    <col min="2" max="2" width="64.42578125" customWidth="1"/>
    <col min="3" max="3" width="1.5703125" customWidth="1"/>
    <col min="4" max="4" width="5.5703125" customWidth="1"/>
    <col min="5" max="6" width="16" customWidth="1"/>
  </cols>
  <sheetData>
    <row r="1" spans="2:6">
      <c r="B1" s="6" t="s">
        <v>2</v>
      </c>
      <c r="C1" s="6"/>
      <c r="D1" s="7"/>
      <c r="E1" s="7"/>
      <c r="F1" s="7"/>
    </row>
    <row r="2" spans="2:6">
      <c r="B2" s="6" t="s">
        <v>3</v>
      </c>
      <c r="C2" s="6"/>
      <c r="D2" s="7"/>
      <c r="E2" s="7"/>
      <c r="F2" s="7"/>
    </row>
    <row r="3" spans="2:6">
      <c r="B3" s="8"/>
      <c r="C3" s="8"/>
      <c r="D3" s="9"/>
      <c r="E3" s="9"/>
      <c r="F3" s="9"/>
    </row>
    <row r="4" spans="2:6" ht="63.75">
      <c r="B4" s="8" t="s">
        <v>4</v>
      </c>
      <c r="C4" s="8"/>
      <c r="D4" s="9"/>
      <c r="E4" s="9"/>
      <c r="F4" s="9"/>
    </row>
    <row r="5" spans="2:6">
      <c r="B5" s="8"/>
      <c r="C5" s="8"/>
      <c r="D5" s="9"/>
      <c r="E5" s="9"/>
      <c r="F5" s="9"/>
    </row>
    <row r="6" spans="2:6" ht="25.5">
      <c r="B6" s="6" t="s">
        <v>5</v>
      </c>
      <c r="C6" s="6"/>
      <c r="D6" s="7"/>
      <c r="E6" s="7" t="s">
        <v>6</v>
      </c>
      <c r="F6" s="7" t="s">
        <v>7</v>
      </c>
    </row>
    <row r="7" spans="2:6">
      <c r="B7" s="8"/>
      <c r="C7" s="8"/>
      <c r="D7" s="9"/>
      <c r="E7" s="9"/>
      <c r="F7" s="9"/>
    </row>
    <row r="8" spans="2:6" ht="38.25">
      <c r="B8" s="10" t="s">
        <v>8</v>
      </c>
      <c r="C8" s="11"/>
      <c r="D8" s="12"/>
      <c r="E8" s="12">
        <v>30</v>
      </c>
      <c r="F8" s="13" t="s">
        <v>9</v>
      </c>
    </row>
    <row r="9" spans="2:6">
      <c r="B9" s="8"/>
      <c r="C9" s="8"/>
      <c r="D9" s="9"/>
      <c r="E9" s="9"/>
      <c r="F9" s="9"/>
    </row>
  </sheetData>
  <sheetProtection selectLockedCells="1" selectUnlockedCells="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697</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scolaire</vt:lpstr>
      <vt:lpstr>portage</vt:lpstr>
      <vt:lpstr> -18</vt:lpstr>
      <vt:lpstr>+18m</vt:lpstr>
      <vt:lpstr>Rapport sur la compatibilité</vt:lpstr>
      <vt:lpstr>' -18'!Zone_d_impression</vt:lpstr>
      <vt:lpstr>'+18m'!Zone_d_impression</vt:lpstr>
      <vt:lpstr>portage!Zone_d_impression</vt:lpstr>
      <vt:lpstr>scolaire!Zone_d_impression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AlexandraT</dc:creator>
  <cp:lastModifiedBy>camaret</cp:lastModifiedBy>
  <cp:revision>57</cp:revision>
  <cp:lastPrinted>2023-06-16T12:32:30Z</cp:lastPrinted>
  <dcterms:created xsi:type="dcterms:W3CDTF">2007-09-20T10:14:05Z</dcterms:created>
  <dcterms:modified xsi:type="dcterms:W3CDTF">2023-06-26T13:07:11Z</dcterms:modified>
</cp:coreProperties>
</file>